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C:\Users\wilbej\Desktop\SECRETARIA DE CULTURA RECREACION Y DEPORTE\DOCUMENTOS PUBLICADOS PAGINA WEB\"/>
    </mc:Choice>
  </mc:AlternateContent>
  <xr:revisionPtr revIDLastSave="0" documentId="8_{077614CD-4E1A-4E30-A3CF-C57D9B8B4D0A}" xr6:coauthVersionLast="47" xr6:coauthVersionMax="47" xr10:uidLastSave="{00000000-0000-0000-0000-000000000000}"/>
  <bookViews>
    <workbookView xWindow="28680" yWindow="-120" windowWidth="29040" windowHeight="17640" firstSheet="2" activeTab="2" xr2:uid="{00000000-000D-0000-FFFF-FFFF00000000}"/>
  </bookViews>
  <sheets>
    <sheet name="Hoja1" sheetId="1" state="hidden" r:id="rId1"/>
    <sheet name="Acciones Abiertas" sheetId="2" state="hidden" r:id="rId2"/>
    <sheet name="Acciones finalizadas " sheetId="3" r:id="rId3"/>
  </sheets>
  <definedNames>
    <definedName name="_xlnm._FilterDatabase" localSheetId="2" hidden="1">'Acciones finalizadas '!$A$5:$AG$34</definedName>
  </definedNames>
  <calcPr calcId="191029"/>
</workbook>
</file>

<file path=xl/calcChain.xml><?xml version="1.0" encoding="utf-8"?>
<calcChain xmlns="http://schemas.openxmlformats.org/spreadsheetml/2006/main">
  <c r="R27" i="3" l="1"/>
  <c r="S27" i="3" s="1"/>
  <c r="R26" i="3"/>
  <c r="S26" i="3" s="1"/>
  <c r="R25" i="3"/>
  <c r="S25" i="3" s="1"/>
  <c r="R24" i="3"/>
  <c r="S24" i="3" s="1"/>
  <c r="R23" i="3"/>
  <c r="S23" i="3" s="1"/>
  <c r="R21" i="3"/>
  <c r="S21" i="3" s="1"/>
  <c r="R20" i="3"/>
  <c r="R16" i="3"/>
  <c r="S16" i="3" s="1"/>
  <c r="R12" i="3"/>
  <c r="S12" i="3" s="1"/>
  <c r="R8" i="3"/>
  <c r="S8" i="3" s="1"/>
  <c r="R7" i="3"/>
  <c r="S7" i="3" s="1"/>
  <c r="R6" i="3"/>
  <c r="S6" i="3" s="1"/>
  <c r="R35" i="2"/>
  <c r="S35" i="2" s="1"/>
  <c r="R34" i="2"/>
  <c r="S34" i="2" s="1"/>
  <c r="R33" i="2"/>
  <c r="S33" i="2" s="1"/>
  <c r="R32" i="2"/>
  <c r="S32" i="2" s="1"/>
  <c r="R31" i="2"/>
  <c r="S31" i="2" s="1"/>
  <c r="R30" i="2"/>
  <c r="S30" i="2" s="1"/>
  <c r="R29" i="2"/>
  <c r="S29" i="2" s="1"/>
  <c r="R28" i="2"/>
  <c r="S28" i="2" s="1"/>
  <c r="R27" i="2"/>
  <c r="S27" i="2" s="1"/>
  <c r="R26" i="2"/>
  <c r="S26" i="2" s="1"/>
  <c r="R25" i="2"/>
  <c r="S25" i="2" s="1"/>
  <c r="R24" i="2"/>
  <c r="S24" i="2" s="1"/>
  <c r="R23" i="2"/>
  <c r="S23" i="2" s="1"/>
  <c r="R22" i="2"/>
  <c r="S22" i="2" s="1"/>
  <c r="R21" i="2"/>
  <c r="S21" i="2" s="1"/>
  <c r="R20" i="2"/>
  <c r="S20" i="2" s="1"/>
  <c r="R19" i="2"/>
  <c r="S19" i="2" s="1"/>
  <c r="R18" i="2"/>
  <c r="S18" i="2" s="1"/>
  <c r="R17" i="2"/>
  <c r="S17" i="2" s="1"/>
  <c r="R16" i="2"/>
  <c r="S16" i="2" s="1"/>
  <c r="R15" i="2"/>
  <c r="S15" i="2" s="1"/>
  <c r="R14" i="2"/>
  <c r="S14" i="2" s="1"/>
  <c r="R13" i="2"/>
  <c r="S13" i="2" s="1"/>
  <c r="R12" i="2"/>
  <c r="S12" i="2" s="1"/>
  <c r="R11" i="2"/>
  <c r="S11" i="2" s="1"/>
  <c r="R10" i="2"/>
  <c r="S10" i="2" s="1"/>
  <c r="R9" i="2"/>
  <c r="S9" i="2" s="1"/>
  <c r="R8" i="2"/>
  <c r="S8" i="2" s="1"/>
  <c r="R7" i="2"/>
  <c r="S7" i="2" s="1"/>
  <c r="R6" i="2"/>
  <c r="S6" i="2" s="1"/>
</calcChain>
</file>

<file path=xl/sharedStrings.xml><?xml version="1.0" encoding="utf-8"?>
<sst xmlns="http://schemas.openxmlformats.org/spreadsheetml/2006/main" count="1065" uniqueCount="615">
  <si>
    <t>OBSERVACIÓN</t>
  </si>
  <si>
    <t>ACCIÓN CORRECTIVA</t>
  </si>
  <si>
    <t>NO CONFORMIDAD</t>
  </si>
  <si>
    <t>ACCIÓN DE MEJORA</t>
  </si>
  <si>
    <t>MEJORA</t>
  </si>
  <si>
    <t>HERRAMIENTA PARA ADMINISTRACIÓN DE LA MEJORA DE LOS PROCESOS VIGENCIA 2022</t>
  </si>
  <si>
    <t>CÓDIGO</t>
  </si>
  <si>
    <t>SEG-PR-01-FR-02</t>
  </si>
  <si>
    <t>VERSIÓN</t>
  </si>
  <si>
    <t>FECHA</t>
  </si>
  <si>
    <t>FORMULACIÓN DE LA ACCIÓN</t>
  </si>
  <si>
    <t>REPORTE Y SEGUIMIENTO DE EJECUCIÓN</t>
  </si>
  <si>
    <t>VERIFICACIÓN DE EFECTIVIDAD POR OFICINA DE CONTROL INTERNO</t>
  </si>
  <si>
    <t>CON
SECU
TIVO</t>
  </si>
  <si>
    <t>PROCESO</t>
  </si>
  <si>
    <t>ORIGEN</t>
  </si>
  <si>
    <t>TIPO</t>
  </si>
  <si>
    <t>DESCRIPCIÓN DE LA SITUACIÓN</t>
  </si>
  <si>
    <t>SOPORTE
(RADICADO)</t>
  </si>
  <si>
    <t>FECHA
(dd/mm/aa)</t>
  </si>
  <si>
    <t>CAUSA</t>
  </si>
  <si>
    <t>TIPO ACCIÓN</t>
  </si>
  <si>
    <t>CORRECCIÓN
(Si aplica)</t>
  </si>
  <si>
    <t>DESCRIPCiÓN ACCIÓN (Actividades)</t>
  </si>
  <si>
    <t>DEPENDENCIA
RESPONSABLE</t>
  </si>
  <si>
    <t>PRODUCTO</t>
  </si>
  <si>
    <t>FECHA
 DE INICIO</t>
  </si>
  <si>
    <t>FECHA DE
 FINALIZA-
CIÓN</t>
  </si>
  <si>
    <t>FECHA
LÌMITE</t>
  </si>
  <si>
    <t>FECHA
ACTUAL</t>
  </si>
  <si>
    <r>
      <rPr>
        <b/>
        <sz val="12"/>
        <color rgb="FFFF0000"/>
        <rFont val="Arial"/>
        <family val="2"/>
      </rPr>
      <t>DIAS DE VENCIDA</t>
    </r>
    <r>
      <rPr>
        <b/>
        <sz val="12"/>
        <color rgb="FF00B050"/>
        <rFont val="Arial"/>
        <family val="2"/>
      </rPr>
      <t xml:space="preserve"> </t>
    </r>
    <r>
      <rPr>
        <sz val="12"/>
        <color rgb="FF00B050"/>
        <rFont val="Arial"/>
        <family val="2"/>
      </rPr>
      <t>O PARA VENCER</t>
    </r>
  </si>
  <si>
    <t>ACTIVIDADES EJECUTADAS Y PRODUCTOS ALCANZADOS</t>
  </si>
  <si>
    <t>EVIDENCIA DOCUMENTAL DE LA EJECUCIÓN</t>
  </si>
  <si>
    <t>RADICADO DEL AVANCE</t>
  </si>
  <si>
    <t>FECHA DEL SEGUIMIENTO (dd/mm/aa)</t>
  </si>
  <si>
    <t>PROFESIONAL QUE REGISTRA SEGUIMIENTO</t>
  </si>
  <si>
    <t>ESTADO</t>
  </si>
  <si>
    <t>AUDITOR
DESIGNADO</t>
  </si>
  <si>
    <t>RESULTADOS 
Y ANÁLISIS</t>
  </si>
  <si>
    <t>ESTADO DE CIERRE
(Efectiva /No efectiva)</t>
  </si>
  <si>
    <t>GESTION ADMINISTRATIVA</t>
  </si>
  <si>
    <t>Autoevaluación del proceso</t>
  </si>
  <si>
    <t>Mejora</t>
  </si>
  <si>
    <t>Durante los días 5 y 6 de agosto 2022 se presentó apagado intermitente del Aire acondicionado ubicado en el Datacenter de la sede principal - casa comuneros I- Piso 1.</t>
  </si>
  <si>
    <t>Variaciones de voltaje de la red externa que suministra energía a la red interna de la sede principal por las pruebas de los equipos realizados los días 5 y 6 de agosto 2022 y que fueron utilizados en el evento presidencial del 7/08/22</t>
  </si>
  <si>
    <t>No aplica</t>
  </si>
  <si>
    <t xml:space="preserve">1. Realizar la verificación de la viabilidad de asignación de recursos presupuestales de la vigencia para la contratación de los estudios de Análisis de cargas de la Red Eléctrica Interna de la sede principal ubicada en la Cra 8 9-63 y la sede ubicada en la calle 9 9-63 una vez se cuente con los recursos presupuestales para realizar su contratación.
2. Elaborar los estudios previos e iniciar el proceso de contratación del Análisis de cargas de la Red Eléctrica Interna de la sede principal ubicada en la Cra 8 9-63 y la sede ubicada en la calle 9 9-63 a través de una mínima cuantia
3. Realizar las adecuaciones resultado del estudio de Análisis de cargas de la Red Eléctrica Interna de la sede principal ubicada en la Cra 8 9-63 y la sede ubicada en la calle 9 9-63 según disponibilidad presupuestal y asignación de recursos de la vigencia 2023.
4. Diseñar e incluir la Planilla de Monitoreo del estado de bienes muebles e inmuebles en el procedimiento de mantenimiento actual
</t>
  </si>
  <si>
    <t>Grupo Interno de trabajo de Gestión de  Servicios Administrativos</t>
  </si>
  <si>
    <t>1. Memorando de solicitud de verificaciòn de viabilidad de asignaciòn de recursos
2. Contrato
3. Contrato nuevo o adición de recursos al contrato 
4. Planilla de Monitoreo</t>
  </si>
  <si>
    <t xml:space="preserve">1. 1/09/2022
2. 1/10/2022
3. 1/03/2023
4. 1/09/2022
</t>
  </si>
  <si>
    <t xml:space="preserve">1. 1/10/2022
2. 15/11/2022
3. 16/12/2023
4. 1/10/2022
</t>
  </si>
  <si>
    <t>1129 A</t>
  </si>
  <si>
    <t>GESTIÓN ADMINISTRATIVA</t>
  </si>
  <si>
    <t>INCUMPLIMIENTO</t>
  </si>
  <si>
    <t>NO APLICA</t>
  </si>
  <si>
    <t xml:space="preserve">1. Realizar la verificación de la viabilidad de asignación de recursos presupuestales de la vigencia para la contratación de los estudios de Análisis de cargas de la Red Eléctrica Interna de la sede principal ubicada en la Cra 8 9-63 y la sede ubicada en la calle 9 9-63 una vez se cuente con los recursos presupuestales para realizar su contratación.
2. Elaborar los estudios previos e iniciar el proceso de contratación del Análisis de cargas de la Red Eléctrica Interna de la sede principal ubicada en la Cra 8 9-63 y la sede ubicada en la calle 9 9-63 a través de una mínima cuantia
3. Realizar las adecuaciones resultado del estudio de Análisis de cargas de la Red Eléctrica Interna de la sede principal ubicada en la Cra 8 9-63 y la sede ubicada en la calle 9 9-63 según disponibilidad presupuestal y asignación de recursos de la vigencia 2023.
4. Diseñar e incluir la Planilla de Monitoreo del estado de bienes muebles e inmuebles en el procedimiento de mantenimiento actual
</t>
  </si>
  <si>
    <t>Grupo Interno de Trabajo de Servicios Administrativos</t>
  </si>
  <si>
    <t>1. Memorando 
2. Estudios Previos y Proceso Contractual 
Formato ADM-PR-01-FR-03</t>
  </si>
  <si>
    <t xml:space="preserve">1. 1/09/2022
2. 1/10/2022
3. 1/03/2023
4. 1/09/2022
</t>
  </si>
  <si>
    <t xml:space="preserve">1. 1/10/2022
2. 15/11/2022
3. 16/12/2023
4. 1/10/2022
</t>
  </si>
  <si>
    <t xml:space="preserve">Memorando solictiando verificación de viabilidad de asignación de recursos presupuestales de la
vigencia para la contratación de los estudios de Análisis de cargas de la Red Eléctrica Interna de la sede principal ubicada en la Cra 8 9-63 y la sede ubicada en la calle 9 9-63 - Acción de mejora N°55
Se elaboraron los estudios previos y se llevó e cabo el proceso contractual SCRD- MIC- 027-2022,  adjudicADO mediante el Contrato 645 de 2022 al proponente ID S.A.S para la elaboración del estudio de cargas y potencias de la red eléctrica de las sedes a cargo de la SCRD.
Se iniciará la actividad proyectada para marzo de 2023 una vez se cuente con los recursos requeridos.
Se diseñó e incluyó en la plaforma de MIPG proceso de apoyo Gestión Administrativa el formato ADM-PR-01-FR-03 Planilla de monitoreo de estado de bienes muebles e inmuebles.
</t>
  </si>
  <si>
    <r>
      <rPr>
        <sz val="10"/>
        <color rgb="FF000000"/>
        <rFont val="Arial"/>
        <family val="2"/>
      </rPr>
      <t xml:space="preserve">20227100316193
20222100470713
20227600152121 
Expediente
N.º 202276002000800246E
</t>
    </r>
    <r>
      <rPr>
        <sz val="10"/>
        <color rgb="FF000000"/>
        <rFont val="Arial"/>
        <family val="2"/>
      </rPr>
      <t xml:space="preserve">
Una vez inicie la actividad de adecuación 
</t>
    </r>
    <r>
      <rPr>
        <u/>
        <sz val="10"/>
        <color rgb="FF1155CC"/>
        <rFont val="Arial"/>
        <family val="2"/>
      </rPr>
      <t>https://intranet.culturarecreacionydeporte.gov.co/mipg/actualizacion-de-la-documentacion-de-los-procesos-v9/procesos-de-apoyo/gestion-administrativa</t>
    </r>
  </si>
  <si>
    <t>Lucila Guerrero R</t>
  </si>
  <si>
    <t>SIN FINALIZAR</t>
  </si>
  <si>
    <t>GESTIÓN DEL CONTROL DISCIPLINARIO INTERNO</t>
  </si>
  <si>
    <t>Auditoría o seguimiento de Oficina de Control Interno</t>
  </si>
  <si>
    <r>
      <rPr>
        <sz val="10"/>
        <color rgb="FF000000"/>
        <rFont val="Arial"/>
        <family val="2"/>
      </rPr>
      <t xml:space="preserve">En su informe de auditoría de “Evaluación y Seguimiento al Plan de Mejoramiento por Procesos”, tramitado mediante radicado 20221400417443, la Oficina de Control Interno de la SCRD observó: 
</t>
    </r>
    <r>
      <rPr>
        <i/>
        <sz val="10"/>
        <color rgb="FF000000"/>
        <rFont val="Arial"/>
        <family val="2"/>
      </rPr>
      <t>“…Oportunidad de Mejora No. 1 - Acciones abiertas y vencidas (Numeral 5.4)
Una vez realizada la revisión de la herramienta de la mejora, se evidencia que se encuentran en estado abiertas y vencidas un total de nueve (9) acciones correspondientes a los procesos: Gestión administrativa (4), Seguimiento y Evaluación de la Gestión (2), Gestión Operativa TIC (2) y Gestión del Conocimiento (1) de las cuales se registra seguimiento a dos acciones: 1037 – Gestión Operativa TIC y 1040 – Seguimiento y evaluación de la Gestión, de las 7 acciones abiertas y vencidas restantes, no se evidencia seguimiento.”</t>
    </r>
  </si>
  <si>
    <t>Porque la SCRD y sus dependencias no cuentan con un mecanismo que genere alertas oportunas sobre acciones correctivas o de mejora pendientes de ejecución y que les ayude a su inclusión en la agenda de actividades cotidianas.</t>
  </si>
  <si>
    <t>Solicitar formalmente, a los responsables de los procesos que tienen
acciones correctivas o de mejora vencidas, que se realice la ejecución de
las actividades previstas y se tramite la solicitud de finalización, a la mayor
brevedad posible.</t>
  </si>
  <si>
    <t xml:space="preserve">1. Recordar a los líderes de proceso que tienen acciones correctivas o de mejora próximas a vencer, la necesidad de que se priorice su ejecución y se realice la solicitud de finalización a la Oficina Asesora de Planeación
2. Implementar un software que permita la programación y seguimiento de acciones correctivas y de mejora y que genere alertas sobre proximidad de vencimiento de las mismas.
</t>
  </si>
  <si>
    <t>Oficina Asesora de Planeación</t>
  </si>
  <si>
    <t xml:space="preserve">1. Comunicación oficial a líderes de proceso de la entidad con acciones correctivas o de mejora programadas
2. Software implementado
</t>
  </si>
  <si>
    <t>1. 01/11/2022
2. 01/11/2022</t>
  </si>
  <si>
    <t>1. 30/12/2022
2. 30/11/2023</t>
  </si>
  <si>
    <t>GESTIÓN JURÍDICA</t>
  </si>
  <si>
    <r>
      <rPr>
        <i/>
        <sz val="10"/>
        <color theme="1"/>
        <rFont val="Arial"/>
        <family val="2"/>
      </rPr>
      <t>Incumplimiento N.º 1: Ejecución de los procedimientos asociados al componente de “Asesoría Jurídica”.
En reunión llevada a cabo el 11 de octubre de los corrientes, se verificó el cumplimiento de las actividades del procedimiento, evidenciándose en la siguiente tabla, algunas de las actividades que no fue posible verificarlas o no se están ejecutando de manera integral, una vez cotejadas en la reunión citada y en la Herramienta de Control de Asesorías Jurídicas vigencias 2021 y 2022. Lo anterior incumpliendo los procedimientos JUR-PR-02 Conceptos Jurídicos y JUR-PR-06 Proyectos de Acuerdo.</t>
    </r>
    <r>
      <rPr>
        <sz val="10"/>
        <color theme="1"/>
        <rFont val="Arial"/>
        <family val="2"/>
      </rPr>
      <t xml:space="preserve">
</t>
    </r>
  </si>
  <si>
    <t>Porque los servidores públicos de la SDCRD, no siguen el procedimiento establecido para la
radicación de los conceptos jurídicos y de los proyectos de acuerdo, según lo indicado por la Oficina
Jurídica en cada procedimiento.</t>
  </si>
  <si>
    <t>N.A.</t>
  </si>
  <si>
    <t>1. Expedir una Circular suscrita por la Secretaría de Despacho en la que se reiteren los pasos para el ingreso y tiempos de respuesta de las solicitudes de proyectos de acuerdo.
2. Actualización de los procedimientos del proceso de Gestión Jurídica estandarizado (se ajustó la fecha de esta actividad según solicitud de prórroga con radicado 20231100234073).
3. Socialización interna de los procedimientos en el primer comité primario de la Oficina Jurídica
4. Coordinar la elaboración de las presentaciones para socializar los procedimientos
5. Convocar y dictar la socialización a las dependencias de la SDCRD (se ajustó la fecha de esta actividad según solicitud de prórroga con radicados 20231100234073 y 20231100358083). En el último radicado se solicitó que la convocatoria y socializacióna las dependencias fuera del 1 de octubre al 30 de noviembre de 2023.</t>
  </si>
  <si>
    <t>OFICINA JURÍDICA</t>
  </si>
  <si>
    <t>1. Circular
2. Procedimientos actualizados
3. Acta de comité primario
4. Acta de la reunión Presentaciones
5. Convocatoria, lista de asistencia, grabación de la reunión y evaluación de la socialización</t>
  </si>
  <si>
    <t xml:space="preserve">1. 01/01/2023
2. 01/01/2023
3. 01/02/2023
4. 01/03/2023
5. 01/10/2023
</t>
  </si>
  <si>
    <t xml:space="preserve">1. 31/03/2023
2. 18/09/2023
3. 28/02/2023
4. 31/03/2023
5. 30/11/2023
</t>
  </si>
  <si>
    <t>1. Expedir una Circular suscrita por la Secretaría de Despacho en la que se reiteren los pasos para el
ingreso y tiempos de respuesta de las solicitudes de proyectos de acuerdo.
2. Socialización interna de los procedimientos en el primer comité primario de la Oficina Jurídica.
3. Coordinar la elaboración de las presentaciones para socializar los procedimientos.
Las 3 anteriores actividades se reportaron mediante el radicado 20231100243303. Queda pendiente la realización de otras 2 actividades.</t>
  </si>
  <si>
    <t xml:space="preserve">1. Circular 09 radicado Orfeo 20231100086103. Fecha: 23-02-2023
2. Acta Primer comité primario orfeo 20231100077083. Fecha 20-02-2023
3. Acta de las presentaciones segundo comité primario Orfeo 20231100138833. Fecha 31-03-2023
</t>
  </si>
  <si>
    <t>Nelson Velandia</t>
  </si>
  <si>
    <t>Pendiente finalizar</t>
  </si>
  <si>
    <t>DIRECCIONAMIENTO ESTRATÉGICO</t>
  </si>
  <si>
    <t>Informe de Auditoría de Seguimiento a Metas Proyectos de Inversión Rad. 20211400355903 Observacion No. 1 Proyecto 7879: Para la formulación de los indicadores del proyecto, no se evidenció un formato (Hoja de vida/Ficha del Indicador), en el cual se registre otras características relevantes del indicador como objetivo, formula, variables, características de medición, responsables, entre otros aspectos. 
Informe de Auditoría de Seguimiento a Metas Proyectos de Inversión Rad. 20211400425333 Observación No. 3 Proyecto 7654: Aunque se identifica la formulación de Indicadores del proyecto de inversión y su seguimiento y monitoreo, no se identifica que los indicadores del proyecto se encuentren alineados y en coherencia con las directrices institucionales de la SCRD, establecidas en el Procedimiento “ADMINISTRACIÓN INDICADORES CÓDIGO: PR-DES-16, VERSIÓN: 05” y “Manual Operativo Administración de Indicadores Versión 01 del 2020”. 
Informe de Auditoría de Seguimiento a Metas Proyectos de Inversión Rad. 20211400425363 Observación No. 3 Proyecto 7886: Aunque se identifica la formulación de Indicadores del proyecto de inversión y su seguimiento y monitoreo, no se identifica que los indicadores del proyecto se encuentren alineados y en coherencia con las directrices institucionales de la SCRD, establecidas en el Procedimiento “ADMINISTRACIÓN INDICADORES CÓDIGO: PR-DES-16, VERSIÓN: 05” y “Manual Operativo Administración de Indicadores Versión 01 del 2020”. 
Informe de Auditoría de Seguimiento a Metas Proyectos de Inversión Rad. 20211400425373 Observación No. 1 Proyecto 7881: Aunque se identifica la formulación de Indicadores del proyecto de inversión y su seguimiento y monitoreo, no se identifica que los indicadores del proyecto se encuentren alineados y en coherencia con las directrices institucionales de la SCRD, establecidas en el Procedimiento “ADMINISTRACIÓN INDICADORES CÓDIGO: PR-DES-16, VERSIÓN: 05” y “Manual Operativo Administración de Indicadores Versión 01 del 2020”.</t>
  </si>
  <si>
    <t>Porque los reportes que se generan para el seguimiento a las metas de los proyectos de inversión han permitido la medición del avance de los indicadores definidos sin tener la necesidad de una hoja de vida para los mismos.</t>
  </si>
  <si>
    <t xml:space="preserve">1. Revisar y actualizar el formato DES-PR-04-FR01 Hoja de Vida de Indicadores.
2. Socializar a las áreas responsables de proyectos de inversión el formato de Hoja de Vida de Indicadores actualizado.
3. Realizar conjuntamente con el equipo de Sistemas de Gestión y Calidad de la OAP el ejercicio de construcción de hojas de vida para cada uno de los indicadores asociados a los proyectos de inversión de la SCRD.
</t>
  </si>
  <si>
    <t xml:space="preserve">1. Acta de Reunión Formato estándar DESPR-04-FR-01 Hoja de Vida de Indicadores ajustado
2. Acta de Reunión
3. Acta de Reunión Radicado y Hoja de Vida del Indicador diligenciada.
</t>
  </si>
  <si>
    <t xml:space="preserve">1. 01/04/2023
2. 01/07/2023
3. 01/08/2023
</t>
  </si>
  <si>
    <t xml:space="preserve">1. 30/06/2023
2. 31/07/2023
3. 30/09/2023
</t>
  </si>
  <si>
    <t>1152  (06-2023)</t>
  </si>
  <si>
    <t>GESTIÓN DE TALENTO HUMANO</t>
  </si>
  <si>
    <t xml:space="preserve">Visita o auditoría de organismos externo - ARL </t>
  </si>
  <si>
    <t>Asegurar la realización de la rendición de cuentas por parte del COPASST</t>
  </si>
  <si>
    <t>Porque no se había considerado la necesidad de separar las responsabilidades por cada instancia</t>
  </si>
  <si>
    <t>Realizar la rendición de cuentas dirigida a cada una de las NO instancias de la entidad verificando la inclusión del COPASST</t>
  </si>
  <si>
    <t xml:space="preserve">1. Generar estrategias para la rendición de cuentas de cada una de las instancias separando las responsabilidades frente al SGSST.
2. Elaborar el informe de rendición de cuentas </t>
  </si>
  <si>
    <t>Carlos
Croitoru 
Grupo interno de trabajo de Talento Humano</t>
  </si>
  <si>
    <t xml:space="preserve">1. Estrategia documentada
2. Informe de Rendición de Cuentas
</t>
  </si>
  <si>
    <t>1. 01-01- 2023
2. 15/02/2023</t>
  </si>
  <si>
    <t>1. 15/02/2023
2. 15/12/2023</t>
  </si>
  <si>
    <t>11-2023</t>
  </si>
  <si>
    <t>RELACIONAMIENTO CON LA CIUDADANÍA</t>
  </si>
  <si>
    <t>Oportunidad de Mejora</t>
  </si>
  <si>
    <t>En la oportunidad de mejora No. 1 del radicado 20231400094073 se registró que se evidenció que existe y se hace uso de un documento denominado “Atenciones telefónicas y presenciales”. Sin embargo, no se encuentra codificado ni incorporado en el MIPG.</t>
  </si>
  <si>
    <t>Se omitió realizar la solicitud formal de creación del formato denominado “Atenciones telefónicas y presenciales” después de validar su utilidad.</t>
  </si>
  <si>
    <t xml:space="preserve">Solicitar la actualización del procedimiento, incluyendo el formato “Atenciones telefónicas y presenciales” debidamente codificado. </t>
  </si>
  <si>
    <t xml:space="preserve">Adriana María Cruz Rivera - Directora de Gestión Corporativa y Relación con el ciudadano
Viviana Ortiz Bernal - Contratista
</t>
  </si>
  <si>
    <t>Documento incorporado y codificado en el MIPG</t>
  </si>
  <si>
    <t>El proceso justificó una ampliación de la finalización de la Acción de mejora mediante el Orfeo radicado no. 20237000259503 y con lel memorando Solicitud de modificación en fechas de las acciones de mejora 11-23 y 12-23. Alcance al radicado 20237000259503</t>
  </si>
  <si>
    <t>12-2023</t>
  </si>
  <si>
    <t>Observación</t>
  </si>
  <si>
    <t>En la Observación N° 2 del radicado 20231400094073 se señaló evidencia de debilidad en la implementación del control diseñado en el procedimiento Relación con la Ciudadana RCC-PR-02 Peticiones, quejas, reclamos, sugerencias y denuncias -PQRSD y proposiciones, donde en sus actividades No 24 y 26 establece que: “…Una vez generada la respuesta, se archiva en el expediente de ORFEO y se cierra en la plataforma Bogotá Te Escucha… Se deber verificar que la información está clara y completa sobre el informe de seguimiento PQRSD…”</t>
  </si>
  <si>
    <t>Porque no se había establecido la necesidad de actualización del procedimiento para dar mayor claridad frente a las peticiones en cuanto a oportunidad, extemporaneidad y términos.</t>
  </si>
  <si>
    <t>Actualizar el procedimiento e incorporar una herramienta para el registro de las PQRS de manera adecuada.</t>
  </si>
  <si>
    <t>Procedimiento actualizado y herramienta actualizada</t>
  </si>
  <si>
    <t>L</t>
  </si>
  <si>
    <t>15-2023</t>
  </si>
  <si>
    <t>GESTIÓN CONTRACTUAL</t>
  </si>
  <si>
    <t>Incumplimiento</t>
  </si>
  <si>
    <t xml:space="preserve">Conforme obra en el informe radicado No. 20231400152733, se señala:
“5.6. Conforme a lo dispuesto en la actividad 2 del procedimiento que establece: “el auxiliar
administrativo informa mediante oficio y por el Orfeo al servidor Público que ejerce directamente
la supervisión, para que tenga conocimiento del contenido y número de contrato y del expediente
virtual en el cual se encuentran los soportes para que realice su gestión”.
No se evidencia el oficio radicado a través del Orfeo de la notificación como designación del
supervisor de los siguientes contratos.”
</t>
  </si>
  <si>
    <t>Se requiere que al actualizar el procedimiento de supervisión se incorpore la eliminación del oficio en
congruencia con los procedimientos ya actualizados.</t>
  </si>
  <si>
    <t>Actualizar el procedimiento de supervisión e
interventoría</t>
  </si>
  <si>
    <t>Dirección de
Gestión
Corporativa - Contratación</t>
  </si>
  <si>
    <t xml:space="preserve">Procedimiento actualizado </t>
  </si>
  <si>
    <t>17-2023</t>
  </si>
  <si>
    <t>GESTIÓN FINANCIERA</t>
  </si>
  <si>
    <t>RECOMENDACIÓN</t>
  </si>
  <si>
    <t>Establecer los controles necesarios para asegurar el cumplimiento del cronograma de reporte de información financiera a la Secretaría Distrital de Hacienda y a los entes de control. (Recomendación 1). Radicado Orfeo 20231400083653.</t>
  </si>
  <si>
    <t>Falta de conocimiento de las áreas sobre los incumplimientos en el envío de información.</t>
  </si>
  <si>
    <t>1. Socializar en el Comité Institucional de Gestión y Desempeño y Comité de Control Interno de la Secretaría, la importancia de la oportunidad en el envío de información a contabilidad para asegurar el cumplimiento del cronograma de reporte de información a la Secretaría Distrital de Hacienda y a los entes de control, con el apoyo de la Dirección Distrital de Contabilidad, de la Secretaría Distrital de Hacienda.
2. Reportar mensualmente a los directores de área, con copia a la Oficina de Control Interno, el grado de cumplimiento en el envío oportuno de información al área de contabilidad, de acuerdo con los plazos que establece el Cronograma Anual dispuesto para tal fin. Se solicitará en el reporte a los jefes de las dependencias que incumplen con el envío oportuno de la información que tomen las medidas necesarias para que esto no suceda</t>
  </si>
  <si>
    <t xml:space="preserve">Grupo Interno de Trabajo de Gestión
Financiera
</t>
  </si>
  <si>
    <t>1. Presentación ante el Comité Institucional de Gestión y Desempeño y Comité de Control Interno de la Secretaría.
Actas del Comité Institucional de Gestión y Desempeño y del Comité de Control Interno de la Secretaría.
2. Reporte mensual de cumplimiento en el envío oportuno de información
al área de contabilidad</t>
  </si>
  <si>
    <t>30/06/2024
31/01/2024</t>
  </si>
  <si>
    <t xml:space="preserve">1. Socialización ante el Comité Institucional de Gestión y Desempeño y Comité de Control Interno de la Secretaría, la importancia de la oportunidad en el envío de información a contabilidad para asegurar el cumplimiento del cronograma de reporte de información a la Secretaría Distrital de Hacienda y a los entes de control, con el apoyo de la Dirección Distrital de Contabilidad, de la Secretaría Distrital de Hacienda.
2.1. Como avance de la actividad 2 se presenta el memorando con radicado No. 20237200262903 donde se remitió a los directores de área los reportes de cumplimiento en el envío de información al área de contabilidad.
2.2. Se reporta el 2o. avance de la actividad 2 con el radicado 20237200328913 del 9 de agosto de 2023, en el cual se incluye como evidencia el envío reporte de cumplimiento de oportunidad entrega de Información mes de junio de 2023 (radicado 20237200292333).. 
2.3. Se reporta el 3er. avance de la actividad 2 con el radicado 20237200358743 del 30 de agosto de 2023, en el cual se incluye como evidencia el envío reporte de cumplimiento de oportunidad entrega de Información mes de julio de 2023 (radicado 20237200348423). 
Nota: Quedan pendientes las evidencias de los reportes mensuales que se deben realizar hasta enero de 2024. </t>
  </si>
  <si>
    <t xml:space="preserve">1. 1. Acta del Comité Institucional de Gestión y Desempeño y del Comité de Control Interno de la Secretaría radicada con el No. 20231700188953 de fecha 12 de mayo de 2023, se adjunta Presentación ante el Comité Institucional y la lista de asistencia, las cuales hacen parte integral del radicado.
2.1. Memorando con radicado No. 20237200262903 del 29/06/2023.
2.2. Memorando con radicado No. 20237200292333 del 19/07/2023.
2.3. Memorando con radicado No. 20237200348423 del 24/08/2023.
</t>
  </si>
  <si>
    <t xml:space="preserve">- La realización de la actividad 1 y un avance de la actividad 2 se registró con el rad. 20237200264843.
- El 2o. avance de la actividad 2 se registró con el rad. 20237200328913.
- El 3er. avance de la actividad 2 se registró con el rad. 20237200358743 .
</t>
  </si>
  <si>
    <t>30/06/2023
11/08/2023
01/09/2023</t>
  </si>
  <si>
    <t>PENDIENTE FINALIZAR</t>
  </si>
  <si>
    <t>18-2023</t>
  </si>
  <si>
    <t xml:space="preserve">Fortalecer los controles, junto con las áreas proveedoras de información financiera y contable, a fin de mejorar el flujo de información
entre las áreas y el GIT de Gestión de Recursos Financieros, área de contabilidad. (Recomendación 2) Radicado Orfeo
20231400083653.
</t>
  </si>
  <si>
    <t>1. Convocar a mesa de trabajo a las áreas proveedoras de información,
para establecer los controles necesarios por parte de las dependencias, para mejorar el flujo de
información y los respectivos responsables del envío de información.
2. Realizar el seguimiento al cumplimiento de los compromisos establecidos en mesa de trabajo</t>
  </si>
  <si>
    <t xml:space="preserve">Grupo Interno de Trabajo de Gestión
Financiera
Áreas proveedoras de la información
</t>
  </si>
  <si>
    <t>1. Acta de la mesa de trabajo.
2. Reporte mensual de cumplimiento en el envío oportuno de información al área de contabilidad.
Soporte del envío de la información por parte de las dependencias a contabilidad (Radicado, correo
electrónico)</t>
  </si>
  <si>
    <t>30/06/2023
31/01/2024
31/01/2024</t>
  </si>
  <si>
    <t xml:space="preserve">1. Convocar a mesa de trabajo a las áreas proveedoras de información, para establecer los controles necesarios por parte de las dependencias, para mejorar el flujo de información y los respectivos responsables del envío de información. 
2. Como avances de la actividad 2 "Realizar el seguimiento al cumplimiento de los compromisos establecidos en mesa de trabajo" se presentan los siguientes:
2.1. Memorandos donde se remitió a los directores de área los reportes de cumplimiento en el envío de información al área de contabilidad y se incluyen como evidencia los soportes del envío de la información por parte de las dependencias a contabilidad.
2.2. Radicado 20237200328753 del 9 de agosto de 2023, en el cual se incluye como evidencia el envío de reporte de cumplimiento de oportunidad entrega de Información mes de junio de 2023. 
2.3. Radicado 20237200358703 del 30 de agosto de 2023, en el cual se incluye como evidencia el envío de reporte de cumplimiento de oportunidad entrega de Información mes de julio de 2023. 
Nota: Quedan pendientes las evidencias de los reportes mensuales que se deben realizar hasta enero de 2024. </t>
  </si>
  <si>
    <t xml:space="preserve">1.1.Se anexa convocatoria para las mesas de trabajo con radicado No. 20237200223333 de fecha 02 de junio de 2023.
1.2.Actas de las mesas de trabajo con radicados Nos. 20237200258833, 20237200258793, 20237200258933, 20237200258533, 20237200258923, 20237200258463. 
2.1.Memorando con radicado No. 20237200262903 y Soporte del envío de la información por parte de las dependencias a contabilidad (correos electrónicos), los cuales se encuentran dentro de los anexos del radicado 20237200264863.
2.2. Memorando con radicado No. 20237200292333 con el reporte mensual de cumplimiento según cronograma y reporte mensual de cumplimiento de los convenios correspondiente al mes de junio de 2023. También soporte del envío de la información por parte de las dependencias a contabilidad (correos electrónicos del mes de junio_2023).
2.3. Memorando con radicado No. 20237200348423 con el reporte mensual de cumplimiento según cronograma y reporte mensual de cumplimiento de los convenios correspondiente al mes de julio de 2023. También soporte del envío de la información por parte de las dependencias a contabilidad (correos electrónicos del mes de julio_2023).  </t>
  </si>
  <si>
    <t>- La realización de la actividad 1 y un avance de la actividad 2 se registró con el rad. 20237200264863.
- El 2o. avance de la actividad 2 se registró con el rad. 20237200328753.
- El 3er. avance de la actividad 2 se registró con el rad. 20237200358703 .</t>
  </si>
  <si>
    <t>30/06/2023
11/08/2023
04/09/2023</t>
  </si>
  <si>
    <t>21-2023</t>
  </si>
  <si>
    <t>Gestión del Direccionamiento Estratégico</t>
  </si>
  <si>
    <t>En el informe de Auditoria interna de seguimiento a las actas del Comité Institucional de Gestión y Desempeño con radicado No. 20231400165123,
en las actas No. 23 a la No. 38 del 2022 no se evidencia en el orden día la lectura y aprobación del acta anterior, situación que se presenta de igual
forma en todas las actas de la vigencia 2023. Lo señalado incumple el artículo 15 de la resolución 317 de 2022</t>
  </si>
  <si>
    <t>Falta de implementación de punto de control en agendas de comité.</t>
  </si>
  <si>
    <t xml:space="preserve">Se ajustará la resolución No. 317 de 2022, en cuanto a este punto en el orden del día del Comité de Gestión y Desempeño, la misma será socializada mediante correo electrónico
para revisión y aprobación de los integrantes del comité. </t>
  </si>
  <si>
    <t>1.Actualizar resolución No. 317 de 2022. 
2.Socializar de resolución actualizada en el Comité de Gestión y Desempeño.
3. Socializar actas de comité mediante correo electrónico</t>
  </si>
  <si>
    <t>1.Resolución Actualizada
2.Acta de Comité de Gestión y
Desempeño
3.Envió de acta por correo electrónico-pantallazos</t>
  </si>
  <si>
    <t>22-2023</t>
  </si>
  <si>
    <t>promoción de Agentes y Prácticas Culturales y Recreodeportivas</t>
  </si>
  <si>
    <t>En el informe de Auditoria interna a LA GESTIÓN DE SUPERVISIÓN DE CONTRATOS CON ÉNFASIS EN LA ORGANIZACIÓN DE EXPEDIENTES CONTRACTUALES con radicado No. 20231400152743 se recomienda continuar con la publicación de los documentos que se generen hasta la liquidación del convenio  553 de 2022 en los tiempos establecidos normativamente.</t>
  </si>
  <si>
    <t>20232200190033
20232200264133</t>
  </si>
  <si>
    <t>Falta de revisión de la documentación publicada en SECOPII y que sea generada en el marco de la
ejecución del Convenio 553 de 2023.
Ampliación de tiempos de recolección de firmas y/o aprobaciones de las Entidades que conforman el
Comité operativo del Convenio en los documentos generados en el desarrollo del Convenio 553 de
2023.
Participación de entidades distintas en el Comité Operativo del Convenio</t>
  </si>
  <si>
    <t>1. Verificar por parte de la supervisión del Convenio 553 de 2022 la publicación en SECOPII de todas las actas del Comité Operativo efectuadas durante la ejecución del mismo.
2. Verificar por parte de la supervisión del Convenio 553 de 2022 la publicación en SECOPII de todas las órdenes de pago giradas por la Fiducia del Convenio.
3. Realizar la publicación del Acta de liquidación del Convenio 553 de 2022 en SECOPII.</t>
  </si>
  <si>
    <t>Dirección de Fomento</t>
  </si>
  <si>
    <t>1. Pantallazos de SECOPII de las actas de Comité Operativo
2. Pantallazos de SECOPII de las órdenes de pago giradas
3. Pantallazo de SECOPII del Acta de Liquidación suscrita.</t>
  </si>
  <si>
    <t xml:space="preserve">30/06/2023
31/08/2023
31/12/2023
</t>
  </si>
  <si>
    <t>1. Se verifico por parte de la supervisión del Convenio 553 de 2022 la publicación en SECOPII de todas las actas del Comité Operativo efectuadas durante la ejecución de este.
2. Se verifico por parte de la supervisión del Convenio 553 de 2022 la publicación en SECOPII de todas las ordenes de pago giradas.</t>
  </si>
  <si>
    <t>1. Pantallazos de SECOPII de las actas de Comité Operativo publicadas en el Convenio 553 de 2022
2. Pantallazos de SECOPII de las ordenes de pago publicadas en el Convenio 553 de 2022</t>
  </si>
  <si>
    <t>1.         20232200265783
2.         20232200364093</t>
  </si>
  <si>
    <t>1. 04/07/2023
2. 05/09/2023</t>
  </si>
  <si>
    <t>Lorena Cruz</t>
  </si>
  <si>
    <t>30-2023</t>
  </si>
  <si>
    <t>Promoción de Agentes y Prácticas Culturales y Recreodeportivas</t>
  </si>
  <si>
    <t>Auditoria, Seguimiento y/o evaluacion (OCI)</t>
  </si>
  <si>
    <r>
      <rPr>
        <sz val="10"/>
        <color rgb="FF000000"/>
        <rFont val="Arial"/>
        <family val="2"/>
      </rPr>
      <t xml:space="preserve">Hallazgo No 2. Meta 5 Procedimiento, lineamiento, guía para Coordinar Operación de Bibliored: Al indagar por los procesos y procedimientos que se desarrollan o realizan por parte de la Dirección de Lectura y Biblioteca para coordinar con la concesión el adecuado manejo o funcionamiento de las bibliotecas públicas a cargo (función establecida en el decreto 037 de 2017), se evidencia acción correctiva No 928, con fecha de finalización 14/9/2019, sin embargo a la fecha de la auditoria no se evidenció gestión y/o soportes de su cumplimiento. </t>
    </r>
    <r>
      <rPr>
        <b/>
        <sz val="10"/>
        <color rgb="FF000000"/>
        <rFont val="Arial"/>
        <family val="2"/>
      </rPr>
      <t xml:space="preserve">Incumpliendo </t>
    </r>
    <r>
      <rPr>
        <sz val="10"/>
        <color rgb="FF000000"/>
        <rFont val="Arial"/>
        <family val="2"/>
      </rPr>
      <t xml:space="preserve"> lo establecido en la ley 87 de 1993, en su artículo 4, “ELEMENTOS PARA EL SISTEMA DE CONTROL INTERNO, Toda la entidad bajo la responsabilidad de sus directivos debe por lo menos implementar los siguientes aspectos que deben orientar la aplicación del control interno.... Literal... b) Definición de políticas como guías de acción y procedimientos para la ejecución de los procesos;”</t>
    </r>
  </si>
  <si>
    <t>Porque no se consideró necesario documentar las políticas de operación y lineamientos existentes para la concesión, dentro del sistema integrado de planeación y gestión de la Secretaría.</t>
  </si>
  <si>
    <t>1. Gestionar la publicación del Manual operativo de la Red Distrital de Bibliotecas Públicas de Bogotá - BibloRed, ante la Oficina Asesora de Planeación.
2. Crear, actualizar, y modificar la documentación de la Dirección de Lectura y Bibliotecas, en el marco de la actualización del mapa de procesos de la SCRD.
3. Socializar los lineamientos del Modelo Integrado de Planeación y Gestión de la Secretaría de Cultura, Recreación y Deporte al Operador de BibloRed.</t>
  </si>
  <si>
    <t>Dirección de Lecturas y Bibliotecas</t>
  </si>
  <si>
    <t>1. Manual Operativo publicado en la Cultunet
2. Procedimientos, instructivos, políticas y formatos publicados y socializados.
3. Memorias de la reunión de socialización de MIPG de la SCRD al Operador de BibloRed.</t>
  </si>
  <si>
    <t xml:space="preserve">1. 1/04/2023        
2. 1/04/2023        
3. 1/04/2023        
</t>
  </si>
  <si>
    <t xml:space="preserve">1. 31/12/2023        
2. 31/12/2023         
3. 31/12/2023      
</t>
  </si>
  <si>
    <t>31-2023</t>
  </si>
  <si>
    <t>Apropiación de la Infraestructura y Patrimonio Cultural 
Promoción De Agentes y Prácticas Culturales y Recreodeportivas</t>
  </si>
  <si>
    <r>
      <rPr>
        <sz val="10"/>
        <color rgb="FF000000"/>
        <rFont val="Arial"/>
        <family val="2"/>
      </rPr>
      <t xml:space="preserve">
La Oficina de Control Interno en su informe de auditoría realizado mediante radicado 20231400152743 identificó lo siguiente:
</t>
    </r>
    <r>
      <rPr>
        <b/>
        <sz val="10"/>
        <color rgb="FF000000"/>
        <rFont val="Arial"/>
        <family val="2"/>
      </rPr>
      <t>5.6. Incumplimiento N° 1: Incumplimiento de lo estipulado en la actividad 2 del procedimiento PR-JUR-04 Supervisión, interventoría y liquidación</t>
    </r>
    <r>
      <rPr>
        <sz val="10"/>
        <color rgb="FF000000"/>
        <rFont val="Arial"/>
        <family val="2"/>
      </rPr>
      <t xml:space="preserve">
Conforme a lo dispuesto en la actividad 2 del procedimiento que establece: “el auxiliar administrativo informa mediante oficio y por el Orfeo al servidor Público que ejerce directamente la supervisión, para que tenga conocimiento del contenido y número de contrato y del expediente
virtual en el cual se encuentran los soportes para que realice su gestión” No se evidencia el oficio radicado a través del Orfeo de la notificación como designación del supervisor de los siguientes contratos y convenios:
Observaciones contrato 643 de 2022:  Se mantiene la observación.
1.        Falta la publicación en SECOP del certificado de afiliación del contratista a la ARL. 
2.        En SECOP únicamente han sido publicados los informes de supervisión. Faltan los demás documentos que soportan la ejecución del contrato.
Observaciones contrato 646 de 2022: Se mantiene la observación.
1.        Dentro de las condiciones adicionales del convenio interadministrativo suscrito entre Secretaría Distrital de Cultura, Recreación y Deporte y l Instituto Distrital de las Artes - IDARTES, en la cláusula décima tercera – CONTROL Y SUPERVISIÓN DEL CONVENIO, se establece que la Secretaría Distrital de Cultura, Recreación y Deporte efectuará la supervisión del convenio a través del SUBDIRECTOR INFRAESTRUCTURA CULTURAL.
2.        En SECOP no ha sido publicada ninguna información respecto a la ejecución del contrato.
Análisis de la Oficina de Control Interno: Conforme a lo indicado por el área se hace necesario la modificación de la actividad N° 2 del procedimiento PR-JUR-04 Supervisión, interventoría y liquidación - V9, ya que se optimizó esta actividad y no se realiza de acuerdo con lo descrito en el procedimiento, por lo anterior, el incumplimiento se mantiene, para que se realice la actualización del lineamiento.
</t>
    </r>
    <r>
      <rPr>
        <b/>
        <sz val="10"/>
        <color rgb="FF000000"/>
        <rFont val="Arial"/>
        <family val="2"/>
      </rPr>
      <t>5.7. Incumplimiento N° 2: Falta de publicación de la totalidad de documentos que hacen parte del perfeccionamiento del contrato.</t>
    </r>
    <r>
      <rPr>
        <sz val="10"/>
        <color rgb="FF000000"/>
        <rFont val="Arial"/>
        <family val="2"/>
      </rPr>
      <t xml:space="preserve">
Teniendo en cuenta lo indicado en el Artículo 2.2.1.1.1.7.1. Publicidad en el SECOP del Decreto 1082 de 2015: “La Entidad Estatal está obligada a publicar en el SECOP los Documentos del Proceso y los actos administrativos del Proceso de Contratación, dentro de los tres (3) días siguientes a su expedición”, y lo definido en el Manual de Supervisión e Interventoría de Contratos y el procedimiento PR-JUR-04 Supervisión, Interventoría y Liquidación de la SCRD, en el cual se especifica que el supervisor y/o interventor se asegurará de que se hayan cumplido los requisitos de perfeccionamiento para dar inicio a la ejecución del contrato, entre los que se encuentran: El registro presupuestal, la aprobación de las garantías solicitadas, el certificado de Afiliación a la ARL (en los casos de contratos con personas naturales) y la suscripción del acta de inicio si es el caso. Se evidenciaron debilidades en la publicación de los documentos de perfeccionamiento del contrato en los siguientes casos:
Observaciones contrato 350 de 2022:
Falta relacionar el acta de inicio en el expediente de Orfeo 2021110021003 00001E. Observación retirada por la OCI.
Observaciones contrato 642 de 2022:
Falta la publicación en SECOP del acta de inicio (ya que hubo una cesión del contrato) y de los certificados de afiliación a la ARL. Observación retirada por la OCI.
Observaciones contrato 646 de 2022.
Falta la publicación en SECOP del certificado de afiliación del contratista a la ARL. Se mantiene la observación.
</t>
    </r>
    <r>
      <rPr>
        <b/>
        <sz val="10"/>
        <color rgb="FF000000"/>
        <rFont val="Arial"/>
        <family val="2"/>
      </rPr>
      <t>5.8. Incumplimiento N° 3: Falta de publicación de la totalidad de documentos que hacen parte de la etapa de ejecución del contrato.</t>
    </r>
    <r>
      <rPr>
        <sz val="10"/>
        <color rgb="FF000000"/>
        <rFont val="Arial"/>
        <family val="2"/>
      </rPr>
      <t xml:space="preserve">
Conforme a lo descrito en el numeral 9 del Manual de Supervisión e Interventoría de contratos vigente, el supervisor deberá: “Publicar en el SECOP II, los informes y documentos generados con ocasión de la ejecución del contrato o convenio y que demuestren el cumplimiento del mismo”, y lo indicado en el Artículo 2.2.1.1.1.7.1. Publicidad en el SECOP del Decreto 1082 de 2015, durante la auditoría se verificó que en los expedientes contractuales se encontraran, como mínimo, los siguientes documentos: 
•        El soporte del cumplimiento de las obligaciones para con los sistemas de seguridad social en salud, pensión, ARL y aporte a las Cajas de Compensación, SENA, ICBF.
•         Los Informes, aclaraciones y explicaciones sobre el desarrollo de la ejecución contractual.
•        Actos administrativos que avalen las modificaciones, cesiones o suspensiones al contrato o convenio.
•        Informe de supervisión en el formato establecido para tal fin.
•        Certificado de cumplimiento para cada pago a realizar.
•        Orden de pago del área Financiera o documento equivalente.
Como resultado de la evaluación realizada se evidenciaron incumplimientos en los siguientes contratos, al no evidenciarse la totalidad de los documentos anteriormente descritos, bien sea en el expediente de Orfeo o el expediente de SECOP II:
Observaciones contrato 350 de 2022:
No se han publicado en SECOP los documentos que soportan la ejecución del contrato (las actas o informes de los comités Directivos y Técnicos) En Orfeo se encuentran los informes de supervisión hasta diciembre de 2022. Falta la información de la vigencia 2023. Observación retirada por la OCI.
Observaciones contrato 230 de 2022: 
En el expediente de Orfeo faltan las facturas N° FE29 y FE30, con sus respectivos anexos.
En Orfeo hay facturas que cuentan con la respectiva orden de pago y otras que no. A modo de ejemplo, la Facturas N° 8 y N° 11 no tiene en el expediente las respectivas órdenes de pago. 
En SECOP no se encuentra publicado: Las facturas, los soportes de pago de seguridad social, la totalidad de las órdenes de pago, la totalidad de los informes de supervisión, la totalidad de los certificados de cumplimiento Observación retirada por la OCI.
Observaciones contrato 642 de 2022:
Las órdenes de pago no han sido publicadas en el SECOP. Observación retirada por la OCI.
</t>
    </r>
    <r>
      <rPr>
        <b/>
        <sz val="10"/>
        <color rgb="FF000000"/>
        <rFont val="Arial"/>
        <family val="2"/>
      </rPr>
      <t>Observaciones contrato 643 de 2022:</t>
    </r>
    <r>
      <rPr>
        <sz val="10"/>
        <color rgb="FF000000"/>
        <rFont val="Arial"/>
        <family val="2"/>
      </rPr>
      <t xml:space="preserve">
En SECOP únicamente han sido publicados los informes de supervisión. Faltan los demás documentos que soportan la ejecución del contrato. Se mantiene la observación.
Observaciones contrato 646 de 2022:
En SECOP no ha sido publicada ninguna información respecto a la ejecución del contrato. Observación retirada por la OCI.
Análisis de la Oficina de Control Interno a las respuestas de las observaciones: Se atiende la explicación dada frente a las modificaciones del convenio y se verifica la plataforma SECOP II el día 30/03/2023 evidenciando que se cargó la información sobre la ejecución del contrato pendiente, así como las órdenes de pago. Por lo anterior, se recomienda a la Subsecretaría de Gobernanza continuar con la publicación de los documentos que se generen hasta la liquidación del convenio en los tiempos establecidos normativamente.
5.9. Incumplimiento N° 4: Inconsistencias en la firma de documentos.
Para los siguientes contratos se encontraron inconsistencias en la firma de documentos:
Observaciones contrato 642 de 2022:
En la minuta del contrato se establece que la supervisión estará a cargo del Profesional Especializado Sandra Liliana Ruiz. Sin embargo, el acta de inicio la firma como supervisor Maurizio Toscano Giraldo - Subdirección de Infraestructura y Patrimonio Cultural. No hay documento donde se pueda evidenciar la notificación del cambio de supervisor.  El día 17 de enero se notifica a la profesional Especializada Sandra Liliana Ruiz que es la supervisora del contrato, cuando ya se había tramitado el acta de inicio. Observación retirada por la OCI.
</t>
    </r>
    <r>
      <rPr>
        <b/>
        <sz val="10"/>
        <color rgb="FF000000"/>
        <rFont val="Arial"/>
        <family val="2"/>
      </rPr>
      <t xml:space="preserve">Nota: Si bien en el Informe Final de Auditoria la Oficina de Control Interno retiró algunas de las observaciones, la Dirección de Arte, Cultura y Patrimonio como líder del Proceso solicita mediante el presente la formulación de acciones de mejora para evitar estas mismas observaciones a futuro. </t>
    </r>
    <r>
      <rPr>
        <sz val="10"/>
        <color rgb="FF000000"/>
        <rFont val="Arial"/>
        <family val="2"/>
      </rPr>
      <t xml:space="preserve">
</t>
    </r>
  </si>
  <si>
    <t xml:space="preserve">Porque la supervisión no realizó la adecuada verificación y seguimiento de la documentación soporte de los contratos publicados en el SECOPII y en Orfeo. 
No se cuenta con el personal suficiente para realizar un seguimiento detallado a los contratos.
Desconocimiento de las responsabilidades de la supervisión e interventoría, y de los lineamientos establecidos para la gestión de la documentación contractual. 
Falta de capacitación sobre las responsabilidades de supervisores y/o contratistas y de los lineamientos para la gestión documental de contratos.
</t>
  </si>
  <si>
    <t>1. Realizar revisión mensual de la información cargada en la plataforma SECOPII y en ORFEO de los contratos bajo supervisión de la Subdirección de Infraestructura y Patrimonio Cultural 
2. Capacitar a los supervisores y a los contratistas de la Subdirección de Infraestructura y Patrimonio Cultural respecto a la documentación que debe cargarse en SECOPII
3. Solicitar al Grupo Interno de Contratación la incorporación de controles en los procedimientos de contratación con respecto a la notificación de designación de la supervisión.
4. Gestionar con el Grupo Interno de Servicios Administrativos (Gestión Documental) una capacitación acerca de la conformación de expedientes contractuales y manejo de Orfeo
5. Incluir en los comités técnicos de convenios el seguimiento al cargue de los documentos de ejecución por parte de las entidades aliadas.</t>
  </si>
  <si>
    <t xml:space="preserve">Dirección de Arte, Cultura y Patrimonio – Subdirección de Infraestructura y Patrimonio Cultural – Subdirección de Gestión Cultural y Artística. </t>
  </si>
  <si>
    <t xml:space="preserve">1. Listado de documentos publicados por cada uno de los contratos bajo supervisión
2. Dos Capacitaciones respecto a la documentación que debe cargarse en SECOPII
3. Memorando dirigido a al Grupo Interno de Contratación acerca de la incorporación de controles en los procedimientos de contratación con respecto a la notificación de designación de la supervisión
4. Una capacitación acerca de la conformación de expedientes contractuales y manejo de Orfeo
5. Acta de seguimiento de convenios </t>
  </si>
  <si>
    <t>1. 01/06/2023
2. 16/05/2023
3. 16/05/2023
4. 01/06/2023
5. 01/06/2023</t>
  </si>
  <si>
    <t>1. 30/12/2023
2. 31/09/2023
3. 31/09/2023
4. 30/11/2023
5. 30/11/2023</t>
  </si>
  <si>
    <t>4. Una capacitación acerca de la conformación de expedientes contractuales y manejo de Orfeo</t>
  </si>
  <si>
    <t>4. Radicado 20233100208233, y anexos del radicado 20233100287443 (Diapositivas, planilla de asistencia,
correo electrónico)</t>
  </si>
  <si>
    <t>4.14/07/2023</t>
  </si>
  <si>
    <t>33-2023</t>
  </si>
  <si>
    <t>Según radicado 20231400129523 Informe de Auditoría Interna, se requiere la reformulación de la acción de mejora No.1104 por haber sido evaluada como no efectiva. La situación que originó dicha acción fue “El registro de datos realizado en el Drive para la información de la austeridad en el gasto en la parte pertinente a honorarios, no concuerda con la información registrada en el formato No. 50 de SIVICOF de la Contraloría.”</t>
  </si>
  <si>
    <t>Porque no se validó la información previo al envío de la misma.</t>
  </si>
  <si>
    <t xml:space="preserve">Reportar la información en el drive dispuesto por la Oficina de control  interno con relación a la austeridad en el gasto en la parte pertinente a honorarios, teniendo en cuenta el reporte del Informe No. 50 de Sivicof descargado directamente desde la página de la Contraloría de Bogotá; la información registrada en el drive será previamente comparada contra el Informe No. 50 de Sivicof con el fin de que no existan diferencias. </t>
  </si>
  <si>
    <t xml:space="preserve">
Grupo Interno de Trabajo de
Gestión
Financiera.</t>
  </si>
  <si>
    <t xml:space="preserve">Reporte de la información en el drive dispuesto por la oficina de control interno con relación a la austeridad en el gasto en la parte pertinente a honorarios, teniendo en cuenta el reporte del Informe No.50 de Sivicof directamente desde la página de la Contraloría de Bogotá. </t>
  </si>
  <si>
    <t>38-2023
(1108)</t>
  </si>
  <si>
    <t>Gestión de la Apropiación de la Infraestructura y Patrimonio Cultural</t>
  </si>
  <si>
    <r>
      <rPr>
        <b/>
        <sz val="10"/>
        <color rgb="FF000000"/>
        <rFont val="Arial"/>
        <family val="2"/>
      </rPr>
      <t>REFORMULACIÓN DE LA ACCIÓN CORRECTIVA 1108</t>
    </r>
    <r>
      <rPr>
        <sz val="10"/>
        <color rgb="FF000000"/>
        <rFont val="Arial"/>
        <family val="2"/>
      </rPr>
      <t xml:space="preserve">
Informe de Auditoría de Seguimiento a Metas Proyectos de Inversión Rad. 20211400425363 Hallazgo 1 Proyecto 7886:
Al revisar la actividad “Realizar las reuniones internas e interinstitucionales para definir la información cuantitativa para ser analizada frente al
patrimonio cultural de la ciudad” de la meta No. 1 asociada al proyecto de inversión 7686 y con el fin de validar el desarrollo de las mismas, se
evidencio desde la plataforma ORFEO, que las Actas con radicado No 20213100019103 del 19/01/2021 y Acta con radicado N°20213300138243 del
20/05/2021 no se encuentran firmadas, generando incertidumbre sobre la validez, integralidad y autenticidad del documento tipo “Acta” incumpliendo
con:
*Circular externa 001 de 2020 “LINEAMIENTOS PARA LA ADMINISTRACION DE EXPEDIENTES Y COMUNICACIONES OFICIALES” del 31 DE
MARZO DE 2020, B. ADMINISTRACION DE COMUNICACIONES OFICIALES. Literal 2 *Resolución No. 209 de 15 de abril de 2020 “Por la cual se
implementa la utilización de la firma electrónica en la Secretaría Distrital de Cultura, Recreación y Deporte y se dictan otras disposiciones”. *Lo
establecido en el Procedimiento “GENERACIÓN Y TRAMITE DE DOCUMENTOS CÓDIGO:PR-GDF-16, Versión 05, Capítulo 5.</t>
    </r>
  </si>
  <si>
    <t xml:space="preserve">No se realiza seguimiento a los documentos generados en la TRD del sistema de gestión documental
ORFEO
</t>
  </si>
  <si>
    <t>Acción Correctiva</t>
  </si>
  <si>
    <t>No</t>
  </si>
  <si>
    <t xml:space="preserve">1. Gestionar una capacitación de gestión documental para los funcionarios de la dependencia.
2.Realizar una socialización semestral de los lineamientos y procedimientos para el manejo de los documentos oficiales
3. Realizar un reporte de seguimiento periódico a los documentos oficiales generados en la TRD de la dependencia.
</t>
  </si>
  <si>
    <t xml:space="preserve">Dirección de Arte, Cultura y Patrimonio
</t>
  </si>
  <si>
    <t>1. Comunicación por Orfeo
2. Acta de reunión
Listado de asistencia
3.Reporte de seguimiento</t>
  </si>
  <si>
    <t xml:space="preserve">1. 30/06/2023
2. 30/11/2023
3. 30/11/2023
</t>
  </si>
  <si>
    <t xml:space="preserve">1) Mediante radicado 20233300265273 se informa que se realizó solicitud de capacitación en el manejo de Orfeo y gestión documental a la Dirección de Gestión Corporativa y Relación con el Ciudadano
</t>
  </si>
  <si>
    <t>39-2023</t>
  </si>
  <si>
    <t>En el Informe de Control Interno Contable 2022, con radicado Orfeo 20231400083653, se registró como recomendación No. 3: “Es importante que la Oficina Asesora de Planeación, en los informes de rendición de cuentas a la ciudadanía, incluya las Notas a los Estados Financieros, o en su defecto notas explicativas, a fin de facilitar a los diferentes usuarios la comprensión de la información financiera presentada”.</t>
  </si>
  <si>
    <t xml:space="preserve">Por desconocimiento de las normas que soportan la rendición de cuentas. </t>
  </si>
  <si>
    <t>1. Incluir las notas a los estados financieros, o notas explicativas necesarias para que el o los usuarios de la información de los estados financieros tengan un contexto que les permita una mejor comprensión de la información. 
2. Incluir en los informes de rendición de cuentas a la ciudadanía,  los Estados Financieros de la SCRD,  con las Notas Explicativas y/o Aclaratorias a los estados financieros,, según la fecha de corte correspondiente.</t>
  </si>
  <si>
    <t>1. Grupo Interno de Trabajo de
Gestión Financiera.
2. Oficina Asesora de Planeación</t>
  </si>
  <si>
    <t>1. Estados Financieros con notas aclaratorias o explicativas con corte a 30 de septiembre de 2023 según radicado en el aplicativo de Gestión Documental Orfeo.
2. Estados Financieros con las notas aclaratorias y/o explicativas anexas, con corte a 30 de septiembre de 2023, las cuales serán solicitadas por la  OAP, a fin de ser incluidas  en el Informe de rendición de cuentas que será publicado en el link de Transparencia y acceso a la información pública de la SCRD.</t>
  </si>
  <si>
    <t>40-2023</t>
  </si>
  <si>
    <t>En el marco del Informe de auditoría, realizado por parte de la Oficina de Control Interno de la entidad, denominado : “Evaluación a los Proyectos de Infraestructura a cargo de la SCRD, y proceso de Apropiación de la Infraestructura y Patrimonio Cultural.”, y con radicado ORFEO No. 20231400234773, de fecha 9 de junio de 2023, se identificó la siguiente acción de Mejora:
“3.1.3. Oportunidad de Mejora: Matriz consolidada del estado de avance de todos los Proyectos de Infraestructura conforme a nivel de participación de la SCRD:
Al comparar la información recibida y la identificada en POT y solicitada por la oficina, por ejemplo, no se mencionó los proyectos, entre otros los siguientes:  CEFE Cometas, se observa en estado terminado según Acta de Comite Tecnico de diciembre de 2021, sin embargo, está en proceso de liquidacion. 
 Proyecto Gibraltar, se observa acciones de gestión y acompañamiento por parte de la SCRD.
 Acciones de gestión y acompañamiento en virtud de las competencias de la SCRD en el desarrollo del Plan Parcial
San Bernardo Tercer Milenio, y con respecto al CEFE San Bernardo.
Asi mismo, podría convertirse en cuadro de control y alerta ante posibles eventos particulares, por ejemplo, el de alertar oportunamente al Comite de Coordinación del proyecto Fenicia del plazo del Acuerdo de intención vigente versus horizonte
de este, dado que, conforme a ultima modificación, se prorrogo hasta el 11 de diciembre de 2023 y el horizonte del proyecto con corte a informe de agosto de 2022 indica 2024.
Por otro lado, la importancia de condensar, listar y asociar acciones con respecto de los proyectos que segun POT estan en fase de idea12, ya que, por ejemplo, el proyecto Fenicia se asocio en la Matriz informada, lo que sera importante al igual conocer de posibles avances o gestiones, conforme a competencia de la SCRD segun POT y proyecto. Lo anterior permitira contar con un panorama de la gestion y estado de todos los Proyectos de Infraestructura Cultural en lo que se estima, participa y desarrolla la SCRD, asi como de aquellos aspectos administrativos y contractuales por ejecutarse, en armonia con el documento del POT y facilitar al actual gobierno contar con un elemento de control que de cuenta, entre otros, de los numerales 3 y 4 del articulo 10 de la Ley 951 de 2005. Analizada la observación, esta refuerza la conclusión de la importancia de contar con un elemento de control que además de condensar y listar, entre otras posibles variables, asociar acciones y detalles que, como los anteriores precisados, permitirán conocer, por ejemplo, el grado de la participación de la SCRD en los proyectos de infraestructura cultural.”</t>
  </si>
  <si>
    <t>Debilidad en los seguimientos periódicos en la actualización de los instrumentos de seguimiento a los proyectos de infraestructura.</t>
  </si>
  <si>
    <t>1. Revisar y actualizar la matriz de seguimiento a los proyectos de infraestructura,  incorporando el grado de participación de la entidad en los proyectos y la generación de alertas.
2. Incorporar controles al procedimiento de “Asistencia técnica a los proyectos de infraestructura cultural” para monitorear periódicamente los instrumentos de seguimientos de los proyectos de infraestructura.</t>
  </si>
  <si>
    <t>Subdirección de Infraestructura y Patrimonio Cultural</t>
  </si>
  <si>
    <t>1. Matriz actualizada de seguimiento 
Acta(s) de reunión de la revisión efectuada
2. Procedimiento de Asistencia técnica a los proyectos de
infraestructura cultural actualizado</t>
  </si>
  <si>
    <t>41-2023</t>
  </si>
  <si>
    <t xml:space="preserve">En el marco del Informe de auditoría, realizado por parte de  la Oficina de Control Interno de la entidad, denominado : “Evaluación a los Proyectos de Infraestructura a cargo de la SCRD, y proceso de Apropiación de la Infraestructura y Patrimonio Cultural.”, y con radicado ORFEO No. 20231400234773, de fecha 9 de junio de 2023, se identificó la siguiente acción de Mejora:
“3.1.5. Oportunidad de Mejora: Mejorar la robustez en los registros de seguimiento técnico periódico. Se identifica como elemento de control mesas de seguimiento, control y visitas a obra en los Proyectos de Infraestructura Cultural, los cuales mediante documento acta se registran los estados de avances de los proyectos, por ejemplo:
•	Se evidencian Actas de Comité Coordinador del proyecto Fenicia, la SCRD participa dado que están a cargo de la Secretaría Técnica del Comité Técnico. En dichos documentos se detallan de las actividades ejecutadas, eventos y compromisos, pero no se suscriben dichas actas, por ejemplo: Actas Comités Fenicia números 131, 132, 134, 135, 13618. 
•	En el proyecto CEFE Chapinero se indagó por actas de visita de seguimiento del pasado 12, 19 y 26 de abril de 202319. Durante la visita in situ, las referentes al 19 y 26 de abril en aplicativo Orfeo no están disponibles para consulta: se indicó que el acta del 26 de abril está en construcción, y la del 19 de abril fue evidenciada durante visita, el acta del 12 de abril se evidencia en Orfeo. Al indagar sobre contenido se evidencia la aplicación de controles a la ejecución de obra en tiempo real con partes intervinientes, y aunque el documento solo es suscrito por el equipo de trabajo de la SCRD, los eventos destacados son aspectos insumo para los Comités Técnicos del proyecto. Lo anterior, permite evidenciar un complementario nivel de aseguramiento a la ejecución de la obra.
De acuerdo con lo anterior, se evidencia ciclos de control que promueven el aseguramiento de compromisos y la ejecución de los proyectos de infraestructura cultural con respecto de los productos de competencia de la SCRD, sin embargo, será importante que todos los involucrados en una visita de obra, por ejemplo, suscriban el documento que permita dar firmeza al contenido de esta, o en su defecto un registros que dé cuenta de la asistencia de todos los participantes.”
</t>
  </si>
  <si>
    <t>Ausencia de un procedimiento de “Asistencia técnica a los proyectos de Infraestructura Cultural” que identifique controles que permitan un adecuado registro de seguimiento técnico periódico.</t>
  </si>
  <si>
    <t xml:space="preserve">1. Crear un procedimiento de “Asistencia técnica a los proyectos de Infraestructura Cultural” que identifique controles que permitan un adecuado registro de seguimiento técnico periódico.
2. Socializar el procedimiento de “Asistencia técnica a los proyectos de Infraestructura Cultural” actualizado. </t>
  </si>
  <si>
    <t>1. Procedimiento de Asistencia técnica a los proyectos de Infraestructura Cultural publicado
2. Acta de reunión de socialización del procedimiento</t>
  </si>
  <si>
    <t>42-2023</t>
  </si>
  <si>
    <t xml:space="preserve">En el marco del  Informe de auditoría, realizado por parte de  la Oficina de Control Interno de la entidad, denominado : “Evaluación a los Proyectos de Infraestructura a cargo de la SCRD, y proceso de Apropiación de la Infraestructura y Patrimonio Cultural.”, y con radicado ORFEO No. 20231400234773, de fecha 9 de junio de 2023, se identificó la siguiente acción de Mejora:
“3.1.4. Oportunidad de Mejora: Análisis de eventos ante mayores tiempos en la ejecución de Proyectos de Infraestructura Cultural.
Al revisar los plazos de los proyectos de infraestructura informados en la Matriz, se evidencia que en promedio (aritmético) se estima que el 75% de los proyectos se han prorrogado, y que, en promedio (aritmético) han requerido (+-) 13 meses más para su ejecución.
Asimismo, se observó proyectos terminados físicamente pero que requieren de cierres administrativos, financieros y contractuales, ya que, por ejemplo:
•	Para el proyecto CEFE Cometas, está en proceso de liquidación y han pasado 18 meses para la liquidación del documento que soporta la participación o ejecución de la SCRD en el proyecto. Se observa que la contraparte no ha hecho llegar documentos necesarios y se han reiterado solicitudes.
•	 El proyecto de la Fundación Teatro Nacional para los estudios y diseños en el escenario de las artes escénicas denominado "Casa del Teatro Nacional” con recursos LEP en virtud del Acta de Compromiso No. 3 de 2019. Hubo situaciones en la ejecución del proyecto que promovieron en junio y septiembre del 2021, y marzo de 2022 reconocer la existencia de pasivos exigibles13. Según Matriz comunicada, el estado es terminado y se evidencian acciones para liquidar, sin embargo, el expediente14 no contiene de documento que concluye la liquidación.
•	 El proyecto Teatro El Parque culminó el 30-10-2021 según registros en Matriz informada, y se observa solicitud reiterada en abril de 2022 a IDARTES de documentos para liquidación del Convenio 271 del 2016, sin embargo, el expediente15 no contiene de documento que concluye la liquidación.
Lo anterior evidencia eventos materializados que han concluido en prórrogas, pero que, en los casos observados, permitieron evidenciar los proyectos terminados (físicos), pero con aspectos administrativos y contractuales en curso, y que podrían desencadenar en un posible riesgo de pérdida de competencia para liquidar. Será importante analizar dichos eventos en las fases de planeación de los Proyectos de Infraestructura Cultural, tal vez incorporando en la metodología de formulación la Administración de los Riesgos del Proyecto, bajo metodologías de Guía PMBOK17 o MGA, que faciliten conocer las medidas de mitigación y contingencia. Mediante memorando, según radicado No. 20233300222633, la SIPC no se pronunció respecto al presente hallazgo. De acuerdo con lo anterior, la Oficina de Control Interno estará atenta respecto del análisis y posible tratamiento, y hará seguimiento al desempeño de la misma.”
</t>
  </si>
  <si>
    <t xml:space="preserve">Debilidades en la aplicación de metodologías de formulación de Riesgos en los proyectos. </t>
  </si>
  <si>
    <t>1. Revisar y ajustar el análisis de riesgos de los nuevos proyectos de infraestructura cultural que se encuentren en proceso de asistencia técnica por parte de la Subdirección de Infraestructura y Patrimonio Cultural.
2. Realizar una capacitación sobre la gestión de riesgos a proyectos de infraestructura dirigida a los profesionales de la Subdirección de Infraestructura y Patrimonio Cultural encargados de brindar asistencia técnica a proyectos de infraestructura cultural.</t>
  </si>
  <si>
    <t>1. Proyectos de infraestructura con análisis de riesgos ajustado
2. Registro de asistencia y acta de reunión de la capacitación efectuada.</t>
  </si>
  <si>
    <t>43-2023 (1098)</t>
  </si>
  <si>
    <t xml:space="preserve">Apropiación de la Infraestructura y Patrimonio Cultural </t>
  </si>
  <si>
    <t>HALLAZGO</t>
  </si>
  <si>
    <t>El fundamento de esta acción se relaciona con la reformulación de acción correctiva No. 1098 (20223100136803), teniendo en cuenta que no se contaba con los soportes requeridos para evidenciar el cumplimiento de las acciones que se habían propuesto para desarrollar, durante la vigencia 2022.
De este modo, no se evidencio información documentada (registros) de la medición y análisis de la satisfacción de los usuarios o beneficiarios de los productos y/o servicios que presta el PROCESO DE GESTION DE LA INFRAESTRUCTURA CULTURAL Y PATRIMONIAL NC 5. Incumple el numeral 9.1.2 de la norma ISO 9001:2015 Satisfacción del cliente</t>
  </si>
  <si>
    <t>No se realizó medición y análisis de los mecanismos de participación de los proyectos de
infraestructura cultural durante su etapa de ejecución</t>
  </si>
  <si>
    <t>De acuerdo a la naturaleza del hallazgo, para poder documentar y medir la satisfacción de los usuarios o beneficiarios de los productos y/o servicios, se debe primero establecer los criterios unificados, por tal razón se justifica que no existe una corrección.</t>
  </si>
  <si>
    <t>1. Diseñar un instrumento de medición de la participación de la comunidad a través de los mecanismos existentes.
2. Implementar el instrumento según diseño entre las comunidades de los proyectos en los cuales se intervenga.
3. Documentar el reporte y análisis de información del instrumento aplicado en los proyectos en los cuales intervenga la Subdirección de Infraestructura y Patrimonio Cultural.
4. Socializar en comité primario de la Dirección el reporte y análisis del instrumento aplicado.</t>
  </si>
  <si>
    <t>1. Instrumento de medición diseñado
2. Encuestas aplicadas
3. Documento de Reporte y análisis de la información del instrumento aplicado
4. Acta de reunión</t>
  </si>
  <si>
    <t>1. 26/06/2023
2. 1/08/2023
3. 1/08/2023
4. 1/12/2023</t>
  </si>
  <si>
    <t>1. 30/07/2023
2. 30/12/2023
3. 30/12/2023
4. 30/12/2023</t>
  </si>
  <si>
    <t xml:space="preserve">1.  Instrumento de medición diseñado: Se diseñó el instrumento para medir la participación a los servicios ofertados desde la Subdirección de Infraestructura y Patrimonio Cultural. Se aclara que el instrumento fue diseñado, más no implementado.
</t>
  </si>
  <si>
    <t xml:space="preserve">1. 20233300307003 Anexo 1 Instrumento de medición diseñado y radicado del Acta de reunión de diseño del instrumento: 20233300315433  </t>
  </si>
  <si>
    <t xml:space="preserve">        1. 20233300307003</t>
  </si>
  <si>
    <t>1. 28/07/2023</t>
  </si>
  <si>
    <t>44-2023 (1141)</t>
  </si>
  <si>
    <t>APROPIACION DE LA INFRAESTRUCTURA Y PATRIMONIO CULTURAL</t>
  </si>
  <si>
    <t xml:space="preserve">Esta acción corresponde a una reformulación de la acción correctiva No. 1141 (20223100503963) y al informe de auditoría de la Oficina de Control Interno de la entidad, radicado ORFEO No. 20211400384283 - Asunto: Informe de Auditoría a la Evaluación y Seguimiento al Plan de Mejoramiento por procesos 2021.
En visita in situ a la Subdirección de Infraestructura Cultural, se requirió informar las actividades realizadas en ocasión a la función de “Generar lineamientos y emitir conceptos técnicos que fundamenten la expedición y reglamentación de normas en los campos del arte, cultura y patrimonio cultural”, ante lo cual se informa mediante entrevista que las acciones son desarrolladas en compañía del Ministerio de Cultura e Icontec, sin embargo, los soportes que dan cuenta de la ejecución de la función de la referencia no reposan en la entidad.
De igual manera, la función contemplada para “Gestionar el acompañamiento y dinamización de las Casas de la Cultura en el Distrito Capital”, se viene realizando por medio del contrato de prestación de servicios No. 118 de fecha 26 de enero de 2018, en cuyas obligaciones se establece: “Revisión a profundidad del material existente sobre las Casas de la Cultura; Reconocimiento de la situación actual de las casas de la cultura y su desarrollo”. Al indagar por las estrategias o mecanismos establecidos para desarrollar la función de “dinamizar” no es posible identificar de forma clara y estructura su operación.
Posible Riesgo: Expresado lo anterior y en virtud del Decreto 037 de 2017, se observa un posible riesgo de incumplimiento a las funciones establecidas en el artículo 16, literales e) y f) del mentado decreto, Por lo anterior, se recomienda asegurar los registros que den cuenta del cumplimiento de las mencionadas funciones en los expedientes documentales a cargo de la dependencia, teniendo en cuenta que estas se constituyen en series documentales de carácter misional (correspondientes a la razón de ser de la entidad) y su conservación debe ser de carácter permanente
</t>
  </si>
  <si>
    <t>No se brindó un amplio acompañamiento y asistencia técnica a las Casas de la Cultura en términos
de infraestructura cultural.</t>
  </si>
  <si>
    <t>1. Instalar el Consejo Distrital de Casas de la Cultura, para reconocer a los delegados elegidos mediante asambleas.
2. Diseñar el plan de trabajo de las Casas de la Cultura con los delegados del Consejo Distrital de Casas de Cultura, de acuerdo con cada una de las categorías de las Casas de la Cultura definidas en la Resolución No. 71 del 6 de febrero de 2023.
3. Brindar asistencia técnica a las Casas de la Cultura que soliciten acompañamientos a la Subdirección de Infraestructura y Patrimonio Cultural</t>
  </si>
  <si>
    <t>1. Dirección de Asuntos Locales y Participación
2. Dirección de Asuntos Locales y Participación
3. Subdirección de Infraestructura y Patrimonio Cultural</t>
  </si>
  <si>
    <t>1. 1/07/2023
2. 20/06/2023
3. 1/07/2023</t>
  </si>
  <si>
    <t xml:space="preserve">1.1/05/2021
2. 1/05/2021
3. 1/11/2021
4. 1/02/2022
</t>
  </si>
  <si>
    <t>1. 30/08/2023
2. 30/12/2023
3. 30/12/2023</t>
  </si>
  <si>
    <t>45-2023</t>
  </si>
  <si>
    <t xml:space="preserve">En el marco del Informe de auditoría, realizado por parte de  la Oficina de Control Interno de la entidad, denominado : “Evaluación a los Proyectos de Infraestructura a cargo de la SCRD, y proceso de Apropiación de la Infraestructura y Patrimonio Cultural.”, y con radicado ORFEO No. 20231400234773, de fecha 9 de junio de 2023, se identificó la siguiente acción de Mejora:
“3.3.2. Oportunidad de Mejora: Alinear procedimiento PR-GIC-01 con respecto a registros y actividades mejorados respecto al trámite “Declaratoria, revocatoria o cambio de nivel de intervención de un bien de interés cultural del ámbito Distrital
Se evidencia que de acuerdo con el Plan Anticorrupción y Atención al Ciudadano (PAAC) para las vigencias 2023 y 2022, a través del Componente de Racionalización, se implementan acciones para que el trámite de declaratoria, revocatoria o cambio de nivel de intervención de un bien de interés cultural del ámbito Distrital, se integrará al Sistema Único de Información Misional Sectorial – SUIMS, y algunos aspectos se realice en línea, con los siguientes beneficios:
•        Realizar seguimiento a las solicitudes recibidas del tramité a través del SUIMS;
•         Habilitar a la SCRD la recepción y radicación de las solicitudes el aplicativo virtual;
•        Permitir mayor usabilidad, accesibilidad, seguridad e interoperabilidad.
Al compararlo con el procedimiento Declaratoria, Cambio de Categoría o Exclusión de un bien de interés cultural del ámbito Distrital (PR-GIC-01), no se observa que los anteriores cambios este alineados con los registros que indica el procedimiento. No obstante, se informa por parte de los auditados que el documento está en proceso de actualización, entre otros, por ejemplo, el alinear el nombre del procedimiento con respecto a términos legales vigentes para el desarrollo del trámite mencionado (Declaratoria, Revocatoria y cambio de nivel de intervención), y máxime que hace parte de una actividad del plan del mapa de riesgos (RG-AIP-2).
Lo anterior significará considerar las actividades y registros alcanzados con la mejora tecnológica alcanzada para el trámite con respecto a la vigencia 2022, del estimado al finalizar la vigencia 2023 (y descrito en el PAAC), para armonizarlo con las actividades y registros el procedimiento PR-GIC-01.”
“3.3.4. Oportunidad de Mejora: Mejora tecnológica para sistematización del Banco de Proyectos y registros de proyectos beneficiarios de recursos LEP.
Se observa que el Banco de Proyectos de Infraestructura Cultural usa la página WEB de la SCRD para facilitar la interacción con los interesados en la convocatoria pública de asignación recursos de la contribución parafiscal cultural, y la información requerida por el Banco debe presentarse de la siguiente forma: “(…) mediante oficio remisorio y adjuntar toda la documentación requerida en los Anexos título Documentos Entregables en medio digital (DVD o memoria USB), y conforme a los formatos de archivo establecidos por la SCRD (Word, Excel, PDF o DWG, según sea el caso)…”
Lo anterior ha permitido para la vigencia 2022 doce (12) proyectos inscritos, y para 2023 (13) proyectos. Sin embargo, será importante analizar el uso de tecnologías de la información y comunicación para que se interactúe en el cargue de información por medio de un aplicativo (Software) que facilite no solo el repositorio de información, sino análisis primarios que faciliten la labor de recepción, asistencia y, tal vez redunde en una mayor participación.
Asimismo, se observa a través de una herramienta de hoja de cálculo (Excel), información referente a la consolidación de Proyectos Beneficiarios de Recursos LEP cercanos a los 3.142 registros que datan de 2012 evidenciando trazabilidad con respecto al Proyecto, Beneficiario, Año de asignación, Recursos LEP iniciales y finales entre otros aspectos. Por ejemplo y de la base de datos, se logró determinar 
•        Para las vigencias 2021 y 2022 se asignaron cerca de $COP 11,9 mil millones, representados en 191 proyectos.
•        Para 2021, se otorgaron recursos cercanos a $COP 1,1 mil millones al proyecto centro cultural compartir (Pilona 10), referente al suministro e instalación de los sistemas de acústica, sonido, iluminación escénica, vestimenta teatral y demas elementos necesarios para la puesta en funcionamiento del equipamiento cultural (Cod. MC 3040). 
•        La vigencia 2022, uno de los proyectos de mayor valor beneficiario de recursos LED fue para la compra de La Factoria Tino Fernandez ($COP 859,6 millones, Cod. MC 3103), seguido por la Dotación equipos de iluminación y sonido Teatro La Candelaria ($COP 3135,0 millones, Cod. MC 3103). 
Sin embargo, dada la magnitud y el probable riesgo de error humano en digitación de información, es importante analizar de la implementación y uso de tecnologías de la información y comunicación para contar con una base de datos sistematizada que reúna los anteriores datos y que se enriquezcan en virtud de información cualitativa del proyectos y estado de este, entre otros.”
Aclaración: La Subdirección de Infraestructura y Patrimonio Cultural analiza que para atender la oportunidad de mejora No. 3.3.2. es necesario considerar la actualización tecnológica relacionadas con los servicios de la Subdirección, por lo cual, la actualización del procedimiento de “Declaratoria, Cambio de Categoría o Exclusión de un bien de interés cultural del ámbito Distrital” se adelantará una vez se cuente con el pleno funcionamiento del sistema que se está revisando y ajustando.  
</t>
  </si>
  <si>
    <t>Desactualización de procedimientos asociados al trámite de declaratoria, Cambio de Categoría o Exclusión de un bien de interés cultural del ámbito Distrital.</t>
  </si>
  <si>
    <t>1. Gestionar con la Oficina de Tecnología de la Información la posibilidad de implementar un sistema o plataforma tecnológica que facilite la interacción con los grupos de valor en el marco de los servicios asociados a Banco de Proyectos y registros de proyectos beneficiarios de recursos LEP
2. Designar los profesionales requeridos desde la Subdirección de Infraestructura y Patrimonio Cultural para apoyar la gestión en el desarrollo de la plataforma tecnológica.
3. Actualizar el procedimiento “PR-GIC-01 Inclusión, cambio de categoría o exclusión de un bien de interés cultural del ámbito distrital”
4. Socializar el procedimiento “PR-GIC-01 Inclusión, cambio de categoría o exclusión de un bien de interés cultural del ámbito distrital” actualizado</t>
  </si>
  <si>
    <t>1. Acta de reunión entre la Oficina de Tecnología de la Información y la Subdirección de Infraestructura y Patrimonio Cultural
2. Plan de Trabajo de los profesionales designados para apoyar la gestión en el desarrollo de la plataforma tecnológica
3. Procedimiento de “Inclusión, cambio de categoría o exclusión de un bien de interés cultural del ámbito distrital” actualizado y publicado en Cultunet
4. Acta de reunión de socialización del procedimiento actualizado</t>
  </si>
  <si>
    <t>48-2023</t>
  </si>
  <si>
    <t>oPORtunidad de Mejora</t>
  </si>
  <si>
    <t xml:space="preserve">De acuerdo con informe de auditoría interna de seguimiento a la gestión de cajas menores radicado bajo el número 202314002645 33 del 30/06/2023 como resultado de la misma se encontraron las siguientes situaciones.  
“Oportunidad de Mejora No. 2 El documento mencionado contiene información general sobre el manejo de cajas menores. Sin embargo, hay conceptos y condiciones que no son aplicables a la Secretaría como, por ejemplo, lo contenido el numeral 4.4 “b) Manejo en efectivo El manejo del dinero de Caja Menor se hace a través de una cuenta corriente de acuerdo con las normas legales vigentes. No obstante, se puede manejar en efectivo hasta una cuantía no superior a cinco (5) salarios mínimos legales mensuales vigentes. Estos recursos deben ser administrados por el servidor público facultado, debidamente asegurado. 29 c) Manejo combinado en efectivo y cuenta corriente. Aquellas cajas menores que por necesidades del servicio deban mantener recursos disponibles en dinero efectivo, a pesar de que su cuantía amerite manejo en cuenta corriente, pueden mantener en efectivo un valor que no supere los cinco (5) salarios mínimos legales mensuales vigentes”. Lo anterior, teniendo en cuenta que el valor total de la Caja menor de la SCRD equivale a 3.7 salarios mínimos legales mensuales vigentes. 
Así las cosas, sería importante documentar el manejo de caja menor de la SCRD de acuerdo a las condiciones y necesidades propias, a través del procedimiento específico, instructivos y formatos que sean pertinentes.”
</t>
  </si>
  <si>
    <t>No se ha documentado las condiciones necesarias propias para el manejo de la caja menor en la SCRD.</t>
  </si>
  <si>
    <t xml:space="preserve">1. Elaborar instructivo con las condiciones y necesidades propias de la caja menor de la SCRD
2. Documentar el manejo de caja menor de la SCRD de acuerdo a las condiciones y necesidades propias de la entidad.
</t>
  </si>
  <si>
    <t>Grupo Interno de Trabajo de Gestión de Servicios Administrativos</t>
  </si>
  <si>
    <t xml:space="preserve">1. Instructivo
2. Formato de control de la caja menor </t>
  </si>
  <si>
    <t>1. 12/07/2023
2. 12/07/2023</t>
  </si>
  <si>
    <t>1.29/09/2023
2. 29/09/2023</t>
  </si>
  <si>
    <t>49-2023</t>
  </si>
  <si>
    <t>GESTIÓN DE LA COMUNICACIÓN ESTRATÉGICA</t>
  </si>
  <si>
    <t xml:space="preserve">Incumplimiento No 1: Incumplimiento de lo estipulado en el punto de control No 5 del
procedimiento DIVULGACIÓN, PRENSA Y RELACIONAMIENTO COM-PR-01.
En el punto de control No 5 de procedimiento se establece: “Si durante la ejecución de actividades se
requiere incluir fotos, audios, /o videos de personas se debe diligenciar la autorización para aparición
audiovisual en diferentes medios de comunicación: el cual es un documento en el que se consigna el
permiso u autorización para divulgar o hacer público el contenido. Dicho documento sirve como
soporte para certificar que la persona que sale en la fotografía o video estuvo de acuerdo y conocía el
fin de dichas imágenes”, este documento de autorización es el formato CÓDIGO: COM-PR-01-FR-01
AUTORIZACIÓN PARA APARICIÓN AUDIOVISUAL EN
DIFERENTES MEDIOS DE COMUNICACIÓN: Adicionalmente, la OAC remitió cuarenta y cuatro (44)
videos, en los cuales se graba a las
personas autorizando el uso de su imagen para las comunicaciones de la SCRD. En las grabaciones
se evidencia a la persona indicando su nombre completo, identificación y afirmando que autoriza el
uso de su imagen. Por lo anterior, se evidencia que el punto de control, tal y como está formulado, no
es acorde a como se viene ejecutando actualmente, ya que, se estipuló una manera adicional para
que las personas autoricen el uso de su imagen y dependiendo de la situación se puede solicitar el
diligenciamiento del formato COM-01-FR-01 o la grabación del video.
De conformidad con el punto de control vigente, se incumplió al no solicitar a todas las personas el
diligenciamiento del formato, ya que, no se indica que hay otras opciones, por lo que se recomienda
ajustar y actualizar el punto de control.
</t>
  </si>
  <si>
    <t>Facilita tener la autorización del uso de la imagen de las personas</t>
  </si>
  <si>
    <t>Actualizar el procedimiento DIVULGACIÓN, PRENSA Y RELACIONAMIENTO COM-PR-01. Con el fin de incluir como opción de herramienta de control el video de autorización dejando dos opciones: El formato COM-01-FR-01 o a la autorización en video para que sean aplicadas según sea más viable o fácil para el usuario que autoriza el uso de su imagen.</t>
  </si>
  <si>
    <t xml:space="preserve">1. Actualizar el procedimiento de DIVULGACIÓN,PRENSA Y RELACIONAMIENTO COM-PR-01 donde se incluirá como opciones válidas paraaut orizar uso de imagen el formato CÓDIGO:COM-PR-01-FR-01 AUTORIZACIÓN PARA APARICIÓN AUDIOVISUAL EN DIFERENTES MEDIOS DECOMUNICACIÓN y/o el video de la persona presentándose y autorizando a la SCRD el uso de su imagen.
2. Presentar a todo el equipo de la OAC en comité el procedimiento DIVULGACIÓN, PRENSA Y RELACIONAMIENTO COM-PR-01 actualizado junto con los formatos
</t>
  </si>
  <si>
    <t>OFICINA ASESORA DE COMUNICACIONES</t>
  </si>
  <si>
    <t xml:space="preserve">1. Procedimiento actualizado con la
inclusión de dos opciones como
herramienta de control para
aparición audiovisual en
diferentes medios de
comunicación: formato
CÓDIGO: COM-PR-01-FR01
y/o el video de la persona
presentándose y autorizando
ala SCRD el uso de su
imagen.
2.Acta de comité donde se evidencie
socialización.
</t>
  </si>
  <si>
    <t>50-2023</t>
  </si>
  <si>
    <t>Incumplimiento N° 2: Falta de encabezados, control de cambios y responsables en los documentos del proceso publicados en Cultunet.
Conforme a lo descrito en el Manual de elaboración y control de documentos del sistema de gestión de la SCRD V1:ttps://www.culturarecreacionydeporte.gov.co/sites/default/files/2023-04/gmc-mn01_v1_manual_de_elaboracion_y_control_de_documentos_del_sistema_de_gestion_de_la_sdcrd.pdf numeral 7:
Estructura básica para la documentación, los documentos como Manuales y Protocolos deben tener encabezados, cuadro de control de cambios y cuadro de responsables de elaboración, revisión y aprobación de los documentos, como se muestra a continuación. Sin embargo, el Manual de Comunicaciones y el Protocolo de comunicaciones para la atención y manejo de crisis no cuentan con la estructura básica de los documentos indicada.</t>
  </si>
  <si>
    <t>Porque cuando se elaboró el manual de comunicaciones no se tuvo en cuenta el manual de control de
documentos.</t>
  </si>
  <si>
    <t xml:space="preserve">Actualización del encabezado del manual de comunicaciones con el formato indicado por
planeación </t>
  </si>
  <si>
    <t xml:space="preserve">1. Actualizar el manual de comunicaciones en el formato con encabezado establecido por la Oficina Asesora de Planeación el cual debe tener encabezado, cuadro de control de cambios y cuadro de responsables de elaboración, revisión y aprobación de los documentos.
2. Presentar el manual para la elaboración y control de
documentos del sistema de gestión de la SCRD.
https://www.culturarecreacionydeporte.gov.co
/sites/default/files/2023-04/gmc-mn01_v1_manual_de_elaboracion_y_control_de
_documentos_del_sistema_de_gestion_de_l
a_sdcrd.pdf
</t>
  </si>
  <si>
    <t>1. Manual actualizado y publicado en el link
de tranparencia.
2.Acta de comité donde se evidencie
socialización.</t>
  </si>
  <si>
    <t>53-2023</t>
  </si>
  <si>
    <t xml:space="preserve">Oportunidad de Mejora N° 2: Estandarizar en los documentos del Proceso cuál es el Comité que realiza seguimiento a las actividades de la Oficina Asesora deComunicaciones.Al consultar en los documentos del proceso publicados en CULTUNET se encontró que se realiza seguimiento a las actividades de la OAC a través de diferentes comités, como se muestra a continuación:
 En la Caracterización se indica que se realiza seguimiento a las estrategias definidas a través de un Comité semanal.(no se indica el nombre del comité) En la estrategia de comunicación interna 2020 - 2024, se indica que se realiza seguimiento a la estrategia quincenalmente a través de los comités: Comité de Comunicación interna y Comité de gestión de comunicación interna. En la actividad 3 del procedimiento DIVULGACIÓN, PRENSA Y RELACIONAMIENTO COM-PR-01 V1, se indica que se realiza seguimiento a las actividades de la OAC en el Comité de Tráfico. En el Manual de Comunicaciones se indica que el seguimiento al plan estratégico de comunicación se realiza en Comité de Comunicaciones.Sin embargo, al solicitar a los responsables del proceso las actas de comité de Comunicaciones, el Comité de Gestión deComunicación Interna y del comité de Tráfico, se indicó: “Es de aclarar, que los temas de comunicación interna setratan en el mismo comité de tráfico, por lo que las actas corresponden a las mismas relacionadas en elpunto anterior”. Por lo indicado, se puede evidenciar que se realiza seguimiento semanal en un único comitédenominado “Comité de Tráfico”, y así se denomina en las actas que se encuentran en los expedientes de Orfeo No.202312000102500001E y 02212000102500001E, por lo que se recomienda ajustar y unificar en los documentos del proceso el nombre del comité en cual efectivamente se realizan las actividades de Seguimiento de la OAC.En caso de que la OAC decida realizar todos los comités anteriormente nombrados, se debe separar y denominar las actas de reunión de conformidad con la periodicidad y nombres señalados en los documentos del Proceso
</t>
  </si>
  <si>
    <t>En cada comité se manejaba unos temas específicos
Para atender todos los temas de la OAC, sin embargo, por de eficiencia se tomó la decisión de tratar
todos los temas en un solo comité</t>
  </si>
  <si>
    <t xml:space="preserve">1.Revisar los documentos del proceso de Comunicación
Estratégica código COM-CP-01 para identificar los puntos
que requieren actualización..
2.Publicar en la sesión de transparencia el procedimiento y los
documentos asociados actualizados </t>
  </si>
  <si>
    <t xml:space="preserve">1.Borrador de Orfeo enviado a planeación
2.Documentos actualizados 
3.Pantallazo de la publicación </t>
  </si>
  <si>
    <t>Avance 31 de agosto:Se actualizo la caracterización del proceso de Gestión de la comunicación Estratégica y se publico en el link de transparencia</t>
  </si>
  <si>
    <t>https://www.culturarecreacionydeporte.gov.co/es/transparencia-acceso-informacion-publica/informacion-entidad/procesos-y-procedimientos/procesos-estrategicos/gestion-de-la-comunicacion-estrategica</t>
  </si>
  <si>
    <t>Alejandra Trujillo Diaz</t>
  </si>
  <si>
    <t>Sin finalizar</t>
  </si>
  <si>
    <t>54-2023</t>
  </si>
  <si>
    <t>Oportunidad de mejora N° 3: Debilidades en la definición, ejecución y documentación del punto de control 4 del procedimiento DIVULGACIÓN, PRENSA Y
RELACIONAMIENTO COM-PR-01.
De conformidad con el procedimiento indicado, en el punto de control 4 se establece: “El profesional encargado ejecuta la actividad y documenta en Programador para seguimiento de actividades, o en aplicativo Solicitud necesidades de comunicación (brief), según corresponda. Al subir la evidencia se cambia el estado de la actividad en curso a resuelto” Verificado el programador de seguimiento de actividades se evidenciaron 12 actividades de la vigencia 2022 y 2023 con estado “en proceso”, lo que indica que a la fecha no se ha culminado con la actividad. Para dos (2) de ellas, se relacionaron evidencias de cumplimiento, lo que puede indicar que sí se realizaron las actividades, pero no se ajustó el estado a “Resuelto Para diez (10) actividades no se cuenta con evidencias de su cumplimiento. Aparecen con estado “en proceso”, sin ningún comentario que permita determinar si la actividad se cumplió, no se cumplió o se reemplazó por otra. En el punto de control 4 del procedimiento no se establece, para los casos de las actividades que por alguna razón no se puedan ejecutar, cómo se denominará su estado, qué se realiza frente a estas situaciones y si se debe dejar algún comentario al respeto por parte de la jefe de la OAC o del profesional responsable de la actividad. Por lo indicado, resulta importante fortalecer la definición de este punto de control y documentar adecuadamente el estado de las actividades en el programador de seguimiento de la OAC.</t>
  </si>
  <si>
    <t xml:space="preserve">Se asignan cada actividad y al finalizar deben relacionar el estado “Resuelto”, pero por error
involuntario quedaba en “proceso”
</t>
  </si>
  <si>
    <t xml:space="preserve">1. Actualización del brief incluyendo usuarios y tareas fechas
de cierre y seguimiento según necesidad de la OAC.
2.Eliminación de la herramienta de control COM-PR-01-FR-02
Programador para seguimiento de actividades
3.Socialización y capacitación al equipo de la OAC en comité.
</t>
  </si>
  <si>
    <t>1.Documentos actualizados
2.Solicitud de eliminación radicada a
planeación
3. Acta de comité y lista de asistencia</t>
  </si>
  <si>
    <t>57-2023</t>
  </si>
  <si>
    <t>Otra: Materialización del riesgo</t>
  </si>
  <si>
    <t xml:space="preserve">Con el Radicado 20237100250223 - Informe del siniestro Incendio ocurrido en la Biblioteca Pública Gabriel García Marque -EL TUNAL, y con el Radicado 20237100220603 - Informe de hurto - equipo computador portátil - Biblioteca Julio Mario Santo Domingo de la Red Distrital de Bibliotecas Públicas, se comunicó al Grupo Interno de Trabajo de Servicios Administrativos las situaciones presentadas en las dos sedes de la Red  Pública de Bibliotecas – BIBLORED, las cuales tuvieron afectación a bienes de la SCRD que están administrados por el Operador de la Red – Contratista, sobre los cuales el grupo interno de trabajo de Servicios Administrativos, no tenía información desde el momento de la ocurrencia ni de las acciones adelantadas a partir del hecho por parte del operador y del área técnica supervisora de la operación.
Se identificó que podría haber una posible materialización de riesgos relacionados con la afectación económica y reputacional por pérdida o daño de bienes muebles e inmuebles al no reportar de manera oportuna por parte del operador que administra los bienes cualquier situación que afecte los elementos dados a cargo para generar las acciones a que haya lugar para su reposición.
</t>
  </si>
  <si>
    <t>No se había previsto la necesidad de establecer una ruta a seguir en caso de siniestro de los bienes dados en administración al operador de la red pública de bibliotecas, de manera que se coordinaran las acciones entre el Grupo Interno de Trabajo de Gestión de Servicios Administrativos, el área técnica y el tercero para su reposición.</t>
  </si>
  <si>
    <t>1. Diseñar un documento que permita coordinar y establecer las etapas que deben surtir en caso que presenten siniestros a los bienes de la entidad administrados por terceros.
2. Comunicar al Supervisor del contrato y operador el Protocolo Responsabilidad de Bienes en la Red Pública de Bibliotecas.
3. Socializar el protocolo Responsabilidad de Bienes en la Red Pública de Bibliotecas.
4. Realizar una mesa de trabajo con la Dirección de Lectura y Bibliotecas DLB, para coordinar el reporte de los riesgos derivados de la presente acción de mejora.</t>
  </si>
  <si>
    <t>1. GIT de Gestión de Servicios Administrativos.
2. GIT de Gestión de Servicios Administrativos.
3. Dirección de Lectura y Bibliotecas 
4. GIT de Gestión de Servicios Administrativos.</t>
  </si>
  <si>
    <t>1. Protocolo Responsabilidad de Bienes en la Red Pública de Bibliotecas.
2. Oficio dirigido a las partes adjuntando el documento en comento.
3. Acta de reunión.
4. Acta de reunión.</t>
  </si>
  <si>
    <t>FORMULACIÒN DE LA ACCIÓN</t>
  </si>
  <si>
    <t>CONSECU
TIVO</t>
  </si>
  <si>
    <t>SOPORTE RADICADO DE LA ACCIÓN</t>
  </si>
  <si>
    <r>
      <rPr>
        <b/>
        <sz val="6"/>
        <color rgb="FFFF0000"/>
        <rFont val="Arial"/>
        <family val="2"/>
      </rPr>
      <t>DIAS DE VENCIDA</t>
    </r>
    <r>
      <rPr>
        <b/>
        <sz val="6"/>
        <color rgb="FF00B050"/>
        <rFont val="Arial"/>
        <family val="2"/>
      </rPr>
      <t xml:space="preserve"> </t>
    </r>
    <r>
      <rPr>
        <sz val="6"/>
        <color rgb="FF00B050"/>
        <rFont val="Arial"/>
        <family val="2"/>
      </rPr>
      <t>O PARA VENCER</t>
    </r>
  </si>
  <si>
    <t>FECHA DEL SEGUIMIENTO
(dd/mm/aa)</t>
  </si>
  <si>
    <t>RESULTADOS Y ANÁLISIS
Razones que llevan a calificar la acción como eficaz /no eficaz</t>
  </si>
  <si>
    <t>ESTADO DE CIERRE
Efectiva</t>
  </si>
  <si>
    <t>ESTADO DE CIERRE
NO Efectiva</t>
  </si>
  <si>
    <t>Responsable de la calificación</t>
  </si>
  <si>
    <t>GESTIÓN OPERATIVA DE TI</t>
  </si>
  <si>
    <t>La oficina de control interno mediante radicado No. 20221400107743 presentó el Informe de Seguimiento a Derechos de Autor de Software. Dentro del mismo se encuentra la No. 1, la cual se realizará el tratamiento correspondiente. Dicha observación describe: OBSERVACIÓN N.°1 - En relación con los Inventarios actualizados de los Equipos de Cómputo propiedad de la SCRD, no fue posible identificar qué licencias están instaladas en cada uno de los mencionados equipos. Al respecto, es recomendable que, como parte de la información del señalado inventario, se asocien los datos de la ubicación de las licencias de software para conocer dónde se encuentran instaladas. De esta manera, se facilita el control y seguimiento a la ubicación de la totalidad de licencias propiedad de la Secretaría.</t>
  </si>
  <si>
    <t>Porque En la herramienta de GLPI no se contaba con la funcionalidad para el mapeo de la información en los computadores</t>
  </si>
  <si>
    <t>1. Instalación, Configuración Software (Plugin Ocsinventory) en GLPI
2. Prueba de funciones del Plugin 
3. Conexión GLPI a base de datos de Ocsinventory
4. Importar Inventario de OcsInventory a GLPI
5. Revisar inconsistencias que se pueda presentar en la información entre ocsinventory y la que se importa GLPI
6. Registro de Licencias vigentes en GLPI Reporte
7. Revisión de Información, comparando la cantidad de licencias adquiridas contra las que se encuentran instaladas</t>
  </si>
  <si>
    <t>Grupo Interno de Trabajo de Infraestructura y Sistemas de Información</t>
  </si>
  <si>
    <t xml:space="preserve">1. Plugin instalado
2 y 3 Conexión realizada
4, 5, 6, y 7 Reporte
</t>
  </si>
  <si>
    <t>1. 16/05/2022
2. 17/05/2022
3. 17/05/2022
4. 18/05/2022
5. 18/05/2022
6. 30/05/2022
7. 01/07/2022</t>
  </si>
  <si>
    <t>1. 04/11/2022
2. 04/11/2022
3. 04/11/2022
4. 04/11/2022
5. 04/11/2022
6. 04/11/2022
7. 04/11/2022</t>
  </si>
  <si>
    <t>1. Se realizó instalación, Configuración Software (Plugin Ocsinventory) en GLPI
2. Se realizó prueba de funciones del Plugin 
3. Se realizó conexión GLPI a base de datos de Ocsinventory
4. Se importó Inventario de OcsInventory a GLPI
5. Se revisaron inconsistencias en la información entre ocsinventory y la que se importó al GLPI
6. Se realizó registro de Licencias vigentes en GLPI Reporte
7. Se hizo revisión de Información, comparando la cantidad de licencias adquiridas contra las que se encuentran instaladas</t>
  </si>
  <si>
    <t>El documento anexo al radicado 20221610444673, contiene las evidencias de las 7 actividades programadas.</t>
  </si>
  <si>
    <t>Angelmiro Vargas</t>
  </si>
  <si>
    <t>Finalizada</t>
  </si>
  <si>
    <t>Diana Romero</t>
  </si>
  <si>
    <t>De conformidad con los soportes emitidos se evidencia el cumplimiento de las 7 actividades propuestas. Con la configuración del Software (Plugin Ocsinventory) en GLPI, la entidad podrá realizar una gestión e inventarrio del sotware instalado en los equipos, acción que volverá a ser evaluada en el Seguimiento a Derechos de Autor de Software de la vigencia 2024.</t>
  </si>
  <si>
    <t>X</t>
  </si>
  <si>
    <t xml:space="preserve">No se evidenció en el expediente 202173005702300001E PLAN INSTITUCIONAL DE CAPACITACIÓN - PIC 2021, soporte de la inducción a la funcionaria relacionada a continuación: Funcionario Fecha Ingreso Radicado FR-01-PR-HUM-03 Jefe Inmediato Carolina Ruiz Caicedo 06/07/2021 No registra Secretario de Cultura, Recreación y Deporte. </t>
  </si>
  <si>
    <t>Ausencia de verificación del envío del material de inducción y el
agendamiento a cada uno de los/as y servidores/as que se posesionen en la SCRD</t>
  </si>
  <si>
    <t>Formato de inducción de la servidora Carolina Ruiz Jefe Oficina Asesora de Comunicaciones, diligenciado, suscrito y radicado en orfeo con No. 20217300377693 de fecha 29/11/2021</t>
  </si>
  <si>
    <t>1. Planear con las áreas que intervienen en el proceso los espacios en la agenda para llevar a cabo las actividades de inducción, asi como, la organización del respectivo envío del material de inducción. 
2. Agendar las actividades de la jornada de inducción de las Servidoras y los Servidores, asi como, de los/as practicantes vinculados/as a la SCRD y remitir el material de inducción por correo electrónico. 
3. Desarrollar cada una de las actividades formativas del proceso de inducción y recibir por correo electrónico la constancia por parte del Servidor o Servidora, asi como, del practicante de la lectura de los contenidos de inducción enviados. 
4. Diligenciar y firmar el formato de control de inducción por parte de los responsables del Grupo Interno de Trabajo de Gestión del Talento Humano, el jefe inmediato del nuevo Servidor o Servidora, asi como, del practicante y este último según corresponda.</t>
  </si>
  <si>
    <t>Responsables del Grupo Interno de Trabajo de Gestión del Talento Humano, el jefe inmediato del nuevo Servidor o Servidora, asi como, del practicante</t>
  </si>
  <si>
    <t>Depende de las fechas de posesión que se programen en la SCRD</t>
  </si>
  <si>
    <t>Corrección: Formato "Control de Inducción para Nuevos Funcionarios" Carolina Ruiz Caicedo. 
1. Se planeó con los nuevos funcionarios, la agenda para llevar a cabo las actividades de inducción, asi como, la organización del respectivo envío del material de inducción. 
2. Se agendaron las actividades de la jornada de inducción de las Servidoras y los Servidores, vinculados/as a la SCRD y se publicó en el Drive el material de inducción, informando por correo electrónico a los funcionarios nuevos.
3. Se desarrollaron las actividades formativas del proceso de inducción y se recibieron por correo electrónico, las constancias de la lectura de los contenidos de inducción, enviados, por los participantes.
4. Fue diligenciado en línea, el formato de control de inducción por parte de los responsables del Grupo Interno de Trabajo de Gestión del Talento Humano, el jefe inmediato del nuevo Servidor o Servidora de la SCRD.</t>
  </si>
  <si>
    <t xml:space="preserve">1. Formato de Asistencia diligenciado y por los nuevos funcionarios, indicando que revisaron los contenidos de inducción, compartidos por Drive Expediente Orfeo No: 202273005702300001E
2. Expediente Orfeo No: 202273005702300001E
3. Expediente Orfeo No: 202273005702300001E
4. Expediente Orfeo No: 202273005702300001E
</t>
  </si>
  <si>
    <t>De conformidad  con los soportes remitos se evidencia el cumplimiento de las acciones propuestas. De igual manera con la auditoría al Proceso de Gestión de Talento Humano realizada durante el segundo semestre de la vigencia 2023, se estableció realizar una muestra aleatoría para verificar la inducción realizada a los funcionarios que ingresaron a la SCRD durante la vigencia 2023, durante la verificación adelantada se evidenció que para el 100% de la muestra se diligenció el formato FR-01-PR-HUM-03. De igual manera se realizó una actualización del procedimiento en julio de 2022, fortaleciendo los puntos de control del mismo. Teniendo en cuenta los resultados de la auditoría se establece que la acción fue efectiva.</t>
  </si>
  <si>
    <t>Porque en el ejercicio auditor se evidenció una diferencia entre las resoluciones de reconocimiento de prestaciones sociales y el valor girado</t>
  </si>
  <si>
    <t>1. En el reporte de austeridad que se haga a Control Interno se especificará los casos en que se presenten diferencias entre el acto administrativo de reconocimiento de prestaciones sociales y el giro.</t>
  </si>
  <si>
    <t>Grupo Interno de Trabajo de Gestión de Talento Humano</t>
  </si>
  <si>
    <t>Acta explicativa de la situación excepcional que se presente.</t>
  </si>
  <si>
    <t>Se elaboró acta de reunión donde se especifica la Afectación presupuestal en la liquidación de prestaciones sociales, si se diera el caso de mayores valores pagados a los funcionarios, por presentar novedad de retiro posterior a la fecha de corte de nómina. Se informó a control interno el Acta</t>
  </si>
  <si>
    <t>Radicado: 20227300449213</t>
  </si>
  <si>
    <t>Wilma Bejarano</t>
  </si>
  <si>
    <t>Se verificó el en sistema de Gestión documental Orfeo, el documento con radicado 20227300449213 correspondiente al acta cuyo objeto es Afectación presupuestal en la liquidación de prestaciones
 sociales, si se diera el caso de mayores valores pagados a los funcionarios, por  presentar novedad de retiro posterior a la fecha de corte de nómina, como corrección a la acción evidenciada.
 En los seguimientos posteriores a este rubro, no se ha vuelto a presentar esta situación.</t>
  </si>
  <si>
    <t>Revisar la formulación del Plan de Austeridad del Gasto Público propuesto para el 2022, a fin de asegurar que las acciones, las metas, los indicadores de austeridad y los indicadores de cumplimiento guarden coherencia entre ellos para que se pueda hacer su seguimiento y su correcta medición</t>
  </si>
  <si>
    <t>Los indicadores están midiendo otras actividades diferentes al objetivo de la meta propuesta</t>
  </si>
  <si>
    <t xml:space="preserve">1. Ajustar la meta propuesta a los indicadores, en razón a que los indicadores son establecidos por el Decreto 492 de 2019
2. Incluir en las variables del indicador información adicional, para la medición de la meta 
3. Ajustar la meta en el Plan de Austeridad formulado para la vigencia 2022
4. Realizar seguimiento trimestral al cumplimiento de la meta y elaborar el informe semestralmente  
</t>
  </si>
  <si>
    <t>1. Meta ajustada
2. Variables del indicador ajustadas
3. Plan de Austeridad ajustad
4. Informes semestral</t>
  </si>
  <si>
    <t>1. 01/04/2022
2. 15/04/2022
3. 01/05/2022
4. 01/06/2022</t>
  </si>
  <si>
    <t>1. 30/04/2022
2. 30/04/2022
3. 16/05/2022
4. 31/01/2023</t>
  </si>
  <si>
    <t xml:space="preserve">1. Ajustar la meta propuesta a los indicadores, en razón a que los indicadores son establecidos por el Decreto 492 de 2019
2. Incluir en las variables del indicador información adicional, para la medición de la meta 
3. Se solicitó a la OAP mediante radicado 20227100459163 el acompañamiento para realizar una capacitación para la formulación de metas, lo cual se llevó a cabo el 14 de diciembre de 2022 como se programó en el radicado 20221700486813. Teniendo en cuenta que terminaba el año no hubo lugar a la modificación del plan de Austeridad del 2022 y el aprendizaje de esta capacitación se tomó como base para que el área definiera el Plan de Austeridad del 2023
4. Realizar seguimiento trimestral al cumplimiento de la meta y elaborar los informes de primer y segundo semestre de 2022.
</t>
  </si>
  <si>
    <t>1. Radicado 20227100231373 - Plan de Austeridad 2022 Ajustado.
2. Radicado 20227100231373 - Plan de Austeridad 2022 Ajustado.
3. Radicados 20227100459163  y 20221700486813.
4. Los informes de seguimiento del  tercer y cuarto trimestre de 2022 se encuentran en https://drive.google.com/drive/folders/120KYSeZtM9crK76rotuaQfKu8EKi8LGD
y corresponden a los radicados 20221400482963 y 20231400125103.
Radicado 20227100100481 - Informe Plan de Austeridad del Gasto Público - Primer semestre de 2022
Radicado 20237100071993 - Informe Plan de Austeridad del Gasto Público - Segundo semestre de 2022</t>
  </si>
  <si>
    <t>FINALIZADA</t>
  </si>
  <si>
    <t>Se verificó el en sistema de Gestión documental Orfeo, los documentos relacionados como evidencia documentla de la ejecución.
 Se verificó el seguimiento semestral, por parte del GITSA a la acción de mejora Planteada.
 En el plan de Austeridad y Eficiencia del Gasto Público para la vigencia 2023 se verificó que las observaciones referentes a la construcción del mismo, hubieran sido subsanadas.
 Como evidencia de lo anterior, se registró la formalización del Plan con radicado de Orfeo No. 20237100065133 de fecha 02-03-2023 y su evaluación por la OCI se llevó a cabo con Orfeo No. 20231400216733</t>
  </si>
  <si>
    <t>Porque los/as funcionarios/as desconocen que la actualización y validación de su hoja de vida a través de SIDEAP, se debe realizar en cumplimiento del deber legal.</t>
  </si>
  <si>
    <t>Realizar seguimiento a las observaciones realizadas a los funcionarios que presentan su hoja de vida para validación.</t>
  </si>
  <si>
    <t xml:space="preserve">1. Efectuar seguimiento a través de SIDEAP, para verificar que el servidor atienda a las observaciones efectuadas en el trámite de validación de hoja de vida.
2. De no llegar a atender observaciones remitir correo electrónico fijando un plazo para atender a las observaciones formuladas
</t>
  </si>
  <si>
    <t xml:space="preserve">1. Hoja de vida validada
2. Correo electrónico
</t>
  </si>
  <si>
    <t>1. 01/10/2022
2. 01/10/2022</t>
  </si>
  <si>
    <t>1. 31/12/2022
2. 31/12/2022</t>
  </si>
  <si>
    <t>1. Se identificó que en el listado de hojas de vida validadas en SIDEAP, que figura en el radicado 20227300552863, no se observa si la hoja de vida de Niño Caicedo Mauricio Alfonso pudo ser validada después de que él atendiera las observaciones, que fue lo que dio lugar a la formulación de la oportunidad de mejora por parte de la OCI.
2. Se observó que la actividad de enviar al funcionario un correo fijando un plazo para atender las observaciones se cumplió aunque los efectos esperados con dicho envío no se obtuvieron ya que el plazo establecido para atender los observaciones era el 23 de diciembre de 2022 pero aún al 26 de diciembre se le estaban dando indicaciones acerca del diligenciamiento de la hoja de vida. El 28 de septiembre de 2022 se le había enviado el primer correo al funcionario recordándole su deber de actualizar la información requerida.</t>
  </si>
  <si>
    <t xml:space="preserve">1. Radicado 20227300552863
2. Radicado 20227300553003 (consolidado de correos efectuados sobre el tema)
Como al 3 de abril de 2023 no se habían entregado evidencias de la realización de las actividades formuladas, y ya habían pasado más de 90 días después del vencimiento del plazo establecido, mediante el radicado 20231700139563 del 3 de abril de 2023 se informó a Talento Humano que la acción fue finalizada pero que se debe formular un nuevo plan para dicha acción.
El 4 de mayo de 2023 se recibió el radicado 20237300179573 mediante el cual el Grupo Interno de Talento Humano indicó que no era necesario formular un nuevo plan de acción ya que se había ejecutado lo establecido en la acción de mejora dentro del plazo programado. Se revisó y efectivamente así lo habían hecho.
</t>
  </si>
  <si>
    <t>22/02/2023
03/04/2023
04/05/2023</t>
  </si>
  <si>
    <t>Alexandra Saldarriaga Otero</t>
  </si>
  <si>
    <t>De acuerdo a las evidencias presentadas por el Grupo Interno De Trabajo de Gestión de Talento Humano (GITGTH), se evidencio lo siguiente:
 Frente a la actividad N.°1
 Mediante radicado Orfeo N. ° 20227300552863, de fecha 30 de diciembre de 2022, la dependencia radica el "REPORTE del listado de hojas de vida validadas" a corte 30 de diciembre de 2022, el cual se extrae de la plataforma de SIDEAP y lo aporta como evidencia de cumplimiento de la actividad. Ahora bien, una vez revisado el contenido del documento se evidenció que el listado obedece únicamente a las hojas de vida "validadas" no siendo posible verificar en el mismo, si se encontraba alguna hoja de vida pendiente de validar. 
 Así las cosas, se procedió a verificar en el referido documento la validación de la hoja de vida del funcionario Mauricio Alfonso Caicedo Niño, lo cual no fue posible debido a que no se encontraba en el listado proporcionado. En consecuencia, al revisar el “Reporte estado actual usuario por entidad” generado a través del SIDEAP (aportado como evidencia de la acción 1138), para efectos de verificar la última validación de la hoja vida del funcionario en cuestión, se determinó que 5 funcionarios no registraban "Fecha de la última validación de hoja de vida" entre ellos Mauricio Alfonso Caicedo Niño a corte 01 de agosto de 2023, no siendo posible pronunciarse sobre la oportunidad y el registro de la información.
 Frente a la actividad N.°2
 Mediante radicado Orfeo N. ° 20227300553003, de fecha 30 de diciembre de 2022, la dependencia radica el "Consolidado de correos electrónicos enviados sobre validación de hoja de vida SIDEAP pendiente" y lo aporta como evidencia de cumplimiento de la actividad. En el cual se evidencia la cadena de correos electrónicos entre GITGTH y el funcionario Mauricio Alfonso Caicedo Niño, solicitando desde el 28 de septiembre de 2022 atender las observaciones de la hoja de vida SIDEAP y otorgándole finalmente hasta el 23 de diciembre para efectuar la referida labor. En consecuencia, al revisar el “Reporte estado actual usuario por entidad” generado a través del SIDEAP, para efectos de verificar la "Fecha de la última actualización de hoja de vida" del funcionario en cuestión, se evidenció que el funcionario la actualizó 26 de diciembre de 2023, es decir de manera extemporánea al plazo otorgado por el GITGTH. 
  Por lo anterior, se concluye que se cierra de forma NO EFICAZ.</t>
  </si>
  <si>
    <t>1095
(30-2023)</t>
  </si>
  <si>
    <t>No  aplica</t>
  </si>
  <si>
    <t xml:space="preserve">1. Asegurar la publicación del manual operativo de la Red Distrital de Bibliotecas Públicas y su articulación con el Modelo de Planeación y Gestión MIPG                                
2. Socializar el manual operativo de BibloRed ante la DLB y lideres de procesos de la Red.                                
3. Actualizar la documentación de procedimientos, guías, instructivos y formatos de la DLB, en consonancia con la actualización del Mapa de Procesos de la SCRD V9                                
4. Solicitar la publicación de la documentación actualizada en la Cultunet                                
5. Socializar al interior de la DLB y lideres de procesos de la Red la documentación para su implementación                                
</t>
  </si>
  <si>
    <t>Amanda Alvarez
profesional Dirección de Lecturas y Bibliotecas</t>
  </si>
  <si>
    <t xml:space="preserve">1. 1/02/2022        
2. 1/02/2021        
3. 1/02/2022        
4. 1/02/2022        
5. 1/04/2022        
</t>
  </si>
  <si>
    <t xml:space="preserve">1. 30/06/2022        
2. 31/08/2022        
3. 31/08/2022        
4. 31/08/2022        
5. 31/10/2022        
</t>
  </si>
  <si>
    <t>16/05/2023
El proceso solicita la reformulación del plan de acción mediante el radicado 20238000132633 firmado el 1/4/2023. Por lo cual se finaliza  y se crea la Acción No. 30-2023</t>
  </si>
  <si>
    <t>FINALIZADA POR VENCIMIENTO</t>
  </si>
  <si>
    <t>De acuerdo a las evidencias presentadas por la DLB, la acción de mejora no se ejecutó de manera integral durante la vigencia. 
 Adicionalmente, la dependencia posterior al vencimiento de la accion, solicitó de manera extemporanea la reformulación mediante radicado 20238000132633 de fecha 29-03-2023. En consecuencia la OAP solicitó cierre no eficaz de esta actividad y en su lugar fue formulada la acción No. 30-2023.</t>
  </si>
  <si>
    <t>COMUNICACIÓN ESTRATÉGICA</t>
  </si>
  <si>
    <t xml:space="preserve">5.8. INCUMPLIMIENTO: No se encuentra dispuesto el repositorio“Normativa Aplicable”. Con relación al numeral 2.1 “Normativa de la entidad o autoridad”, del menú de “Transparencia y acceso a la información pública” referido en el Anexo Técnico 2 de la Resolución MinTIC 1519 de 2020, se evidencia que no se encuentra dispuesto el repositorio Normativa Aplicable, por lo cual se hace necesaria su habilitación en el portal de la Entidad para dar cumplimiento al lineamiento establecido.
</t>
  </si>
  <si>
    <t>Incluir el repositorio relacionado y publicar la información discriminada que se encuentra actualmente en el numeral 2.1 Leyes y normativa aplicable.</t>
  </si>
  <si>
    <t>1. Discriminar la información para realizar la división entre leyes y normativa aplicable.
2.Incluir el repositorio relacionado y publicar la información discriminada que se encuentra actualmente en el numeral 2.1 Leyes y normativa aplicable.
3.Revisar de manera  trimestral en  el comité de la OAC que los repositorios se encuentren actualizados conforme a la Resolución MinTIC 1519 de 2020 y/o la normatividad vigente.</t>
  </si>
  <si>
    <t>Oficina Asesora de Comunicaciones</t>
  </si>
  <si>
    <t>1. Documentos con la información discriminada y actualizada.
2.Repositorio creado con la información publicada. Como evidencia se presentará la captura de pantalla del mismo
3. Actas Comité OAC</t>
  </si>
  <si>
    <t>1.21/12/2022
2.30/12/2022
3.15/03/2023</t>
  </si>
  <si>
    <t>1.20221200494443
2.20231200153343
3.20231200188333*</t>
  </si>
  <si>
    <t>1.05/12/2022
2. 19/04/2023
3.10/05/2023</t>
  </si>
  <si>
    <t>Alejandra Trujillo</t>
  </si>
  <si>
    <t>De acuerdo con las acciones propuestas se evidencia el cumplimiento de las mismas. Se procedió a verificar en el numeral 2.1 "​2.1. Normativa de la entidad o autoridad" la publicación de leyes y normatividad aplicable a la entidad, verificando que estuviera publicado el normograma vigente y se realice el seguimiento trimestral de conformidad con lo establecido por el proceso de Comunicaciones. Teniendo en cuenta lo anterior la acción se califica como efectiva.</t>
  </si>
  <si>
    <t>09-2023</t>
  </si>
  <si>
    <t>GESTIÓN DE TECNOLOGÍAS DE LA INFORMACIÓN Y LAS COMUNICACIONES</t>
  </si>
  <si>
    <t xml:space="preserve">No se evidenció actualizado ni publicado en el sitio web de la Secretaría de Cultura, Recreación y Deporte – SCRD, el “Registro de Activos de
Información” y el “Índice de Información Clasificada y Reservada”, durante los años 2020, 2021 y 2022, de acuerdo con lo descrito en el numeral
2.1.1.2.1.4, del Decreto 1081 de 2015 que reglamenta la ley 1712 de 2014. La publicación que se encontró actualmente hacer referencia al registro
de activos de información del año 2019.
</t>
  </si>
  <si>
    <t>ACCIÓN CORRECTVA</t>
  </si>
  <si>
    <t>1.Lineamientos o herramientas establecidos
2. Presentar al Comité de Gestión y desempeño los instrumentos de gestión de información pública para su aprobación y que sean a cargo del área 
3. Publicar los instrumentos de gestión de información pública aprobados a cargo del área</t>
  </si>
  <si>
    <t xml:space="preserve">Viviana Margarita Bayuelo Serrando      Jefe Oficina de Tecnologiás de la Información </t>
  </si>
  <si>
    <t>1.  Lineamientos o herramientas 
establecidos
2. Acta del Comité de Gestión 
Institucional de Gestión de Desempeño 
3. Publicación en el portal web de la
Entidad - Impresión de pantalla</t>
  </si>
  <si>
    <t>23/01/2023
23/01/2023
01/04/2023</t>
  </si>
  <si>
    <t>1. 28/03/2023
2. 28/03/2023
3.15/04/2023</t>
  </si>
  <si>
    <t>1. Se establecieron los lineamientos para la identificación y clasificación de Activos de Información en el documento Manual de Identificación y Clasificación de Activos de Información (conforme a lo establecido en
la Ley 1712 de 2014, que se encuentra publicado en Cultunet.
2. Se realizó presentación de los instrumentos Registro de Activos de Información e Índice de Información Clasificada y Acta del Comité de Gestión Institucional de Gestión de Desempeño Radicado Orfeo
20231700093523 punto 4 Información Reservada 2022 en el Comité de Gestión y desempeño del 27 de febrero 2023 para su aprobación, los cuales fueron aprobados.
3. Se realizó publicación de los instrumentos Registro de Activos de Información e Índice de Información Clasificada y Reservada en el link de transparencia de la página Web y en la Cultunet.</t>
  </si>
  <si>
    <t>Gestión del conocimiento / Apropiación de la Infraestructura y Patrimonio Cultural / Promoción de Agentes y Practicas Culturales y Recreodeportivas</t>
  </si>
  <si>
    <t xml:space="preserve">Informe de Auditoría de Seguimiento a Metas Proyectos de Inversión Rad. 20211400355903 Hallazgo No. 3 Proyecto 7879: No se evidenció reporte de seguimiento y monitoreo a los riesgos identificados para el proyecto de inversión
Informe de Auditoría de Seguimiento a Metas Proyectos de Inversión Rad. 20211400425333 Hallazgo No. 3 Proyecto 7654: No se evidenció reporte de seguimiento y monitoreo a los riesgos identificados para el proyecto de inversión
Informe de Auditoría de Seguimiento a Metas Proyectos de Inversión Rad. 20211400425363 Hallazgo No. 2 Proyecto 7886: No se evidenció reporte de seguimiento y monitoreo a los riesgos identificados para el proyecto de inversión
Informe de Auditoría de Seguimiento a Metas Proyectos de Inversión Rad. 20211400425373 Hallazgo No. 2 Proyecto 7881: No se evidenció reporte de seguimiento y monitoreo a los riesgos identificados para el proyecto de inversión
Informe de Auditoría de Seguimiento a Metas Proyectos de Inversión Rad. 20211400355863 Hallazgo No. 1 Proyecto 7650: No se evidenció reporte de seguimiento y monitoreo a los riesgos identificados para el proyecto de inversión </t>
  </si>
  <si>
    <t>La Metodología General Ajustada - MGA no cuenta con lineamientos establecidos para el seguimiento a los riesgos de los proyectos de inversión</t>
  </si>
  <si>
    <t>De acuerdo a la naturaleza del hallazgo, para poder y realizar seguimiento y monitoreo a los riesgos de los proyectos de inversión, se debe primero establecer Corrección los criterios unificados, por tal razón se justifica que no existe una corrección.</t>
  </si>
  <si>
    <t xml:space="preserve">1. Actualizar el Formato Informe de Gestión Cualitativo Trimestral, donde se incluya un aparte de seguimiento a riesgos del proyecto de inversión y socializarlo
2. Presentar el reporte trimestral de gestión, aplicando el formato actualizado
</t>
  </si>
  <si>
    <t xml:space="preserve">Oficina Asesora de Planeación  y 
responsables de
los Proyectos de
Inversión.
</t>
  </si>
  <si>
    <t xml:space="preserve">1. Formato actualizado y publicado
2. Informe de gestión cualitativo trimestral
</t>
  </si>
  <si>
    <t xml:space="preserve">1. 05/05/2022
2. 01/07/2022
</t>
  </si>
  <si>
    <t xml:space="preserve">1. 30/07/2022
2. 31/01/2023
</t>
  </si>
  <si>
    <t>1. Se reaizó la actualización del Formato Informe de Gestión Cualitativo Trimestral incluyendo un apartado de Análisis de Riesgos del Proyecto
2. Se aplicó el formato actualizado en el reporte trimestral de gestión de los proyectos de la Entidad.</t>
  </si>
  <si>
    <t>1. Se evidencia actualización del formato mediante radicado No. 20221700510203. 
2. Se verificó en la página web de la SCRD, sección de transparencia y acceso a la información pública, numeral 4.4.2. Seguimiento a los proyectos de inversión de la SCRD y el Informe cualitativo trimestral contiene el seguimiento a Riesgos de los Proyectos de lnversión.
 link: https://culturarecreacionydeporte.gov.co/sites/default/files/2023-08/informe_de_gestion_trimestral_31_de_marzo_2023.pdf
 3, Se verificó el documento INFORME DE GESTIÓN CUALITATIVO TRIMESTRAL VIGENCIA 2022 y en cada proyecto de inversión, esta contenido el seguimiento a Riesgos.</t>
  </si>
  <si>
    <t>De acuerdo al informe de Auditoría de la oficina de CI, con corte a 31 de diciembre de 2021 se observa que se debe revisar la formulación del Plan de Austeridad del Gasto Público propuesto para el 2022, a fin de asegurar que las acciones, las metas, los indicadores de austeridad y los indicadores de cumplimiento guarden coherencia entre ellos para que se pueda hacer su seguimiento y su correcta medición.</t>
  </si>
  <si>
    <t xml:space="preserve">Los indicadores están midiendo otras actividades diferentes al objetivo de la meta propuesta.  Los indicadores de austeridad no van relacionados con la meta
</t>
  </si>
  <si>
    <t>1. Ajustar la meta propuesta a los indicadores, en razón a que los indicadores son establecidos por el Decreto 492 de 2019
2. Incluir en las variables del indicador información adicional, para la medición de la meta
3. Ajustar la meta en el Plan de Austeridad formulado para la vigencia 2022
4. Realizar seguimiento trimestral al cumplimiento de la meta y elaborar el informe, semestralmente</t>
  </si>
  <si>
    <t>Grupo Interno de Trabajo de Gestión de  Servicios Administrativos</t>
  </si>
  <si>
    <t>1. Meta ajustada en el Plan de Austeridad
2022
2. Variables del indicador ajustadas el Plan de
Austeridad 2022
3. Plan de Austeridad ajustado
4. Informes semestrales</t>
  </si>
  <si>
    <t xml:space="preserve">1. 23/06/2022
2. 23/06/2022
3. 23/06/2022
4. 23/06/2022
</t>
  </si>
  <si>
    <t xml:space="preserve">1. 23/09/2022
2. 23/09/2022
3. 23/09/2022
4. 23/01/2023
</t>
  </si>
  <si>
    <t>Como al 17 de mayo de 2023 no se habían entregado evidencias de la realización de las actividades formuladas, y ya habían pasado más de 90 días después del vencimiento del plazo establecido, mediante el radicado 20231700196593 del 17 de mayo de 2023 se informó a Servicios Administrativos que la acción fue finalizada pero que se debía formular un nuevo plan para dicha acción. 
El 18 de mayo de 2023 se recibió la comunicación con radicado 20237100198753, en la cual se informó que los productos de la acción de mejora No. 1116 son los mismos con los cuales se finalizó la acción de mejora 1103 (formulada con el radicado 20227100159383), ya que corresponden a las mismas actividades, lo cual se verificó..</t>
  </si>
  <si>
    <t>1. Radicado 20227100231373 - Plan de Austeridad 2022 Ajustado.
2. Radicado 20227100231373 - Plan de Austeridad 2022 Ajustado.
3. Radicados 20227100459163  y 20221700486813.
4. Los informes de seguimiento del  tercer y cuarto trimestre de 2022 se encuentran en https://drive.google.com/drive/folders/120KYSeZtM9crK76rotuaQfKu8EKi8LGD
y corresponden a los radicados 20221400482963 y 20231400125103.
Radicado 20227100100481 - Informe Plan de Austeridad del Gasto Público - Primer semestre de 2022
Radicado 20237100071993 - Informe Plan de Austeridad del Gasto Público - Segundo semestre de 2022</t>
  </si>
  <si>
    <t>Se verificó el en sistema de Gestión documental Orfeo, los documentos relacionados como evidencia documental de la ejecución.
 Se verificó el seguimiento semestral, por parte del GITSA a la acción de mejora Planteada, en el marco de la consolidación como cabeza de sector y reporte al Concejo de Bogotá D.C.
 En el plan de Austeridad y Eficiencia del Gasto Público para la vigencia 2023 se verificó que las observaciones referentes a la construcción del mismo, hubieran sido subsanadas.
 Como evidencia de lo anterior, se registró la formalización del Plan con radicado de Orfeo No. 20237100065133 de fecha 02-03-2023 y su evaluación por la OCI se llevó a cabo con Orfeo No. 20231400216733</t>
  </si>
  <si>
    <t>13-2023</t>
  </si>
  <si>
    <t xml:space="preserve"> En la Observación N° 1 del radicado 20231400094073 se regsitró evidencia de debilidad en la implementación del control diseñado en el procedimiento Relación con la Ciudadana RCC-PR-02 Peticiones, quejas, reclamos,
sugerencias y denuncias -PQRSD y proposiciones, donde en sus actividades No 20, 21 y 22 establece que “Se debe asociar la respuesta a la PQR
radicada e informar por ORFEO al usuario de Derechos de Petición…Se realiza la revisión de las peticiones para evidenciar que se haya vinculado
el radicado de respuesta a la petición inicial…Se debe enviar comunicación solicitando que se asocie el radicado de respuesta a la PQRSD en el
tiempo de establecido para la respuesta…”
</t>
  </si>
  <si>
    <t>No se ha realizado un desarrollo para controlar el cierre de los radicados que garantice el asocio de
las respuestas a las PQRS.</t>
  </si>
  <si>
    <t xml:space="preserve">1. Solicitar a la Oficina de Tecnologías de la Información - Grupo Interno de Trabajo de Infraestructura y Sistemas de Información una mejora en el Gestor Documental que permita realizar control sobre los cierres de los radicados que estén asociados a una PQRS.
2. Diligenciar el formato de levantamiento de la historia de usuario.
</t>
  </si>
  <si>
    <t xml:space="preserve">Adriana María Cruz Rivera - Directora de Gestión Corporativa y Relación con el ciudadano
Viviana Ortiz Bernal - Contratista
Ángela Páez - Contratista
</t>
  </si>
  <si>
    <t>1. Acta de reunión
2. Formato historia de usuario</t>
  </si>
  <si>
    <t>1. Se realizó la reunión denominada “Formulación acciones de mejora según el Informe Final de Auditoría Interna
denominada “Seguimiento al trámite de atención de las Peticiones, Quejas, Sugerencias, Reclamos y Denuncias” con radicado N° 20231400094073 -
Observación N° 1.”, en la cual, se programó que, el equipo de Relacionamiento con la Ciudadanía realizaría la solicitud de la historia de usuario, para que posteriormente, se realizara la mesa de trabajo para validar la viabilidad de la solicitud.
Producto: Acta de reunión.
2.Se realizó el envío de historia de usuario - Solicitud desarrollo en Orfeo para impedir la finalización sin asociar radicados de entrada y salida.
3. Se realizó la reunión para revisar la solicitud “asocio de documentos en el sistema de gestión documental - Orfeo”, 28 de abril de 2023, se pactó mesa de trabajo para revisar el prototipo.
Producto: Acta de reunión
4. Se realizó la reunión para revisar el prototipo “asociación radicados Orfeo y Bogotá te escucha”, 04 de mayo de 2023. Dentro de los compromisos quedó que, el
Ingeniero Idelber realizaría ajustes al prototipo e informaría sobre los tiempos de su implementación en el Gestor Documental.
Producto: Acta de reunión.
5.Se realizó la reunión para la "Asociación de radicados Orfeo - Bogotá Te Escucha" donde, el ingeniero Idelber Sánchez presentó el prototipo final.</t>
  </si>
  <si>
    <t>1. Acta de reunión
Radicado Orfeo: 20237000110243
2. Historia de usuario
Radicado Orfeo: 20237000150733
3.Acta de reunión
Radicado Orfeo: 20237000188703
4. Acta de reunión
Radicado Orfeo: 20237000188693
5. Acta de reunión
Radicado Orfeo: 20237000191233</t>
  </si>
  <si>
    <t>Hernan Muriel</t>
  </si>
  <si>
    <t>En actas de reuniones con radicados de Orfeo Nos. 20237000110243,  20237000150733, 20237000188703, 20237000188693,  20237000191233 realizadas, se evidencia el cumplimiento de las acciones planteadas por el proceso en el plan de mejoramiento.</t>
  </si>
  <si>
    <t>25-2023</t>
  </si>
  <si>
    <t>En el Informe de Auditoría a la Gestión de Supervisión de Contratos (radicado 20231400152733) se registró en el Incumplimiento N° 3: Falta de publicación de la totalidad de documentos que hacen parte de la etapa de ejecución del contrato. Conforme a lo descrito en el numeral 9 del Manual de Supervisión e Interventoría de contratos vigente, el supervisor deberá:
“Publicar en el SECOP II, los informes y documentos generados con ocasión de la ejecución del contrato o convenio y que demuestren el cumplimiento del mismo”, y lo indicado en el Artículo 2.2.1.1.1.7.1. Publicidad en el SECOP del Decreto 1082 de 2015, durante la auditoría se verificó que en los expedientes contractuales se encontraran, como mínimo, los siguientes documentos:
 El soporte del cumplimiento de las obligaciones para con los sistemas de seguridad social
en salud, pensión, ARL y aporte a las Cajas de Compensación, SENA, ICBF.
 Los Informes, aclaraciones y explicaciones sobre el desarrollo de la ejecución contractual.
 Actos administrativos que avalen las modificaciones, cesiones o suspensiones al contrato o convenio.
 Informe de supervisión en el formato establecido para tal fin.
 Certificado de cumplimiento para cada pago a realizar.
 Orden de pago del área Financiera o documento equivalente.
Como resultado de la evaluación realizada se evidenciaron incumplimientos en el Contrato 413 Vigencia 2021 , al no evidenciarse las órdenes de pago en el aplicativo SECOP II.</t>
  </si>
  <si>
    <t>Porque al no llegar la documentación inmediatamente se realiza el pago se retrasa la actualización de
los expedientes contractuales</t>
  </si>
  <si>
    <t>Subir las órdenes de pago al aplicativo Secop II con el fin de actualizar la documentación del contrato 413 de 2021</t>
  </si>
  <si>
    <t>1. Identificar y obtener la documentación faltante de en el aplicativo secop II del contrato No. 413 de 2021.
2. Actualizar en el aplicativo Secopii la documentación faltante ( ordenes pagos) del contrato No. 413 de 2021.</t>
  </si>
  <si>
    <t>Oficina de Tecnologías de la Información</t>
  </si>
  <si>
    <t xml:space="preserve">1. Órdenes de pago 
2. Aplicativo secopii
actualizado( Captura de pantalla)
</t>
  </si>
  <si>
    <t>1. Se solicitó al área financiera las órdenes de pago 3000988383, 3000353627 y 3001032562 correspondientes al contrato 413-2021, las cuales faltaba publicar.
2. Se realizó actualización en el aplicativo SECOP II de la documentación (órdenes de pago) faltante del Contrato 413-2021.</t>
  </si>
  <si>
    <t>1. Órdenes de Pago 3000988383, 3000353627 y 3001032562.
2. Pantallazos del Aplicativo SECOP II actualizado</t>
  </si>
  <si>
    <t>A la fecha del presente seguimiento se evidencia la publicación en SECEOP II de los documentos que soportan la ejecución del contrato 413 de 2021, que han sido radicados y aprobados por Orfeo. Teniendo en cuenta lo anterior la acción correctiva se califica como efectiva.</t>
  </si>
  <si>
    <t>1149 (03-2023)</t>
  </si>
  <si>
    <t>GESTIÓN DE CONOCIMIENTO</t>
  </si>
  <si>
    <t>Analizar posible riesgo de incumplimiento al Plan Anual de Investigaciones en virtud de concertaciones externas posiblemente tardías.
Se observan posibles riesgos asociados con I) incumplimiento al Plan para que sea ejecutado durante la vigencia planificada, y II) ampliación de la
ejecución del Plan para la vigencia subsiguiente, tal vez, reduciendo la capacidad de acción del área para responder por el rezago y el Plan
correspondiente de la vigencia.</t>
  </si>
  <si>
    <t xml:space="preserve">El riesgo de incumplimiento al Plan Anual de Investigaciones no se encuentra en la matriz de riesgos de gestión del proceso de Gestión del Conocimiento versión 2022. </t>
  </si>
  <si>
    <t xml:space="preserve">1. Reforzar las concertaciones con los grupos de trabajo internos y externos con el fin de cumplir con lo programado para la planeación y ejecución del Plan Anual de Investigaciones.
2. Inclusión del riesgo de incumplimiento al Plan Anual de Investigaciones en la matriz de riesgos de gestión del proceso de Gestión del Conocimiento versión 2023. </t>
  </si>
  <si>
    <t>Dirección Observatorio y Gestión de Conocimiento Cultural</t>
  </si>
  <si>
    <t>1. Programación oportuna de los tiempos estimados de ejecución de las solicitudes para la planeación y ejecución del Plan Anual de Investigaciones y matriz de riesgos de gestión.
2. Matriz de riesgos de gestión del proceso de Gestión del Conocimiento versión 2023.</t>
  </si>
  <si>
    <t xml:space="preserve"> 1. 01/02/2023
2. 01/02/2023</t>
  </si>
  <si>
    <t>1. 28/02/2023
2.28/02/2023</t>
  </si>
  <si>
    <t xml:space="preserve">1. Se realizaron reuniones los meses de marzo, septiembre y diciembre de 2022 con las dependencias y entidades adscritas a la SCRD, contando con el acompañamiento técnico de la Dirección del Observatorio, con el fin de revisar y controlar la ejecución del Plan de Investigaciones, estableciendo como resultado, acciones que permitirán controlar la ejecución de las investigaciones planeadas bajo la Resolución 525 de 2022.
2. Se realizó mesas de trabajo virtuales con el profesional de apoyo de la Subsecretaria Distrital de Cultura Ciudadana y Gestión del Conocimiento y el equipo profesional técnico de la Dirección (Mauricio Romero y Diego Caicedo), para definir la estructura de la identificación del riesgo materializado, en el marco de la ejecución del Plan Anual de Investigaciones, conforme a los lineamientos establecidos en el Manual Metodología de Administración del Riesgo de gestión y corrupción, en la matriz de riesgos de gestión del proceso de Gestión del Conocimiento versión 2022 el día 28 de octubre de 2022.
</t>
  </si>
  <si>
    <t xml:space="preserve">Radicado:20229100380023,
20229100527873, 20229100528893
https://docs.google.com/spreadsheets/d/1pCZP-aFVhIsQh6FIeCW9T1pea5iPFKpl/edit?
usp=sharing&amp;ouid=116996893386719841689&amp;rtpof=true&amp;sd=true
</t>
  </si>
  <si>
    <t>Orfeo 20239100092203rfeo : 20239100168063</t>
  </si>
  <si>
    <t>Leydi Gómez</t>
  </si>
  <si>
    <t>Andrés Pabón S.</t>
  </si>
  <si>
    <t xml:space="preserve">Inadecuado conocimiento en la formulación de metas, indicadores y evidencias del PLAN DE AUSTERIDAD </t>
  </si>
  <si>
    <t xml:space="preserve">1. Solicitar a la oficina de Planeación capacitaciones sobre la formulación de metas, indicadores y establecimiento de evidencias del Plan de Austeridad.
2. Actualizar y mejorar la formulación de meta, indicadores y establecimiento de evidencias del Plan de Austeridad.
</t>
  </si>
  <si>
    <t xml:space="preserve">1. Memorando
2. PLAN DE AUSTERIDAD 2022 actualizado
</t>
  </si>
  <si>
    <t xml:space="preserve">1. 01/11/2022
2. 30/11/2022
</t>
  </si>
  <si>
    <t xml:space="preserve">1. 30/11/2022
2. 30/12/2022
</t>
  </si>
  <si>
    <t>1. Se solicita a la oficina de Planeación la capacitación.
Se recibe respuesta para su realización el 14/12/22 
Como al 3 de abril de 2023 no se habían entregado evidencias de la realización de la actividad 2, y ya habían pasado más de 90 días después del vencimiento del plazo establecido, mediante el radicado 20231700139603 del 3 de abril de 2023 se informó a Servicios Administrativo que la acción fue finalizada pero que se debe formular un nuevo plan para dicha acción.
El 14 de junio de 2023 mediante el radicado 20237100237793 se informó a la Oficina Asesora de Planeación que las evidencias de la actividad 2 "Actualizar y mejorar la formulación de meta, indicadores y establecimiento de evidencias del Plan de Austeridad" son el radicado 20227100231373 - Plan de Austeridad 2022 Ajustado y el radicado 20237100065133 - Plan de Austeridad en el Gasto Año 2023, en el cual se tuvo en cuenta las recomendaciones dadas por la Oficina Asesora de Planeación en la capacitación.
Por lo anterior, se finalizó la acción de mejora y no se requirió reformulación de la misma.</t>
  </si>
  <si>
    <t xml:space="preserve">
1. Soliciitud de capacitación y Comunicación interna informando la realización de la capacitación  el 14 de diciembre de 2022.
2. Plan de Austeridad 2022 Ajustado y   Plan de Austeridad en el Gasto Año 2023.</t>
  </si>
  <si>
    <t xml:space="preserve">1. Radicados 20227100459163
y 20221700486813
2. Radicados 20227100231373 y 20237100065133 
</t>
  </si>
  <si>
    <t>06/01/2023
03/04/2023
15/06/2023</t>
  </si>
  <si>
    <t>Lucila Guerrero R
Nelson Velandia</t>
  </si>
  <si>
    <t>Se verificó el en sistema de Gestión documental Orfeo, los documentos relacionados como evidencia documental de la ejecución.
 En el plan de Austeridad y Eficiencia del Gasto Público para la vigencia 2023 se verificó que las observaciones referentes a la construcción del mismo, hubieran sido subsanadas.
 Como evidencia de lo anterior, se registró la formalización del Plan con radicado de Orfeo No. 20237100065133 de fecha 02-03-2023 y su evaluación por la OCI se llevó a cabo con Orfeo No. 20231400216733</t>
  </si>
  <si>
    <t>34-2023</t>
  </si>
  <si>
    <t>Autoevaluación de proceso</t>
  </si>
  <si>
    <t>En el Comité Institucional de Gestión y Desempeño del 8 de mayo de 2023 quedó registrado en el
acta respectiva (radicado 20231700188953) que Carlos Alfonso Gaitán Sánchez, Jefe de Oficina
Asesora de Planeación, realizó la presentación de la socialización de los informes sobre instancias
de coordinación e indicó que al Comité Intersectorial de Gestión Jurídica del Sector Administrativo
de Cultura, Recreación y Deportes se le hizo la siguiente observación: “Debe utilizar los formatos
dispuestos de acta e informe y realizar el informe anual”.</t>
  </si>
  <si>
    <t>Porqué se desconoció el mandato dado Publicación informe de gestión anual (numeral 3 del parágrafo del artículo 11 de la Resolución 233 de 2018 y segundo párrafo del numeral 9 del artículo 1° de la Resolución 753 de 2020)</t>
  </si>
  <si>
    <t>Utilizar el formato dado en la Resolución 753 de 2020 con plantilla sin formato y elaborar el informe de gestión consolidado del año 2022.</t>
  </si>
  <si>
    <t>1. Consolidar el informe de gestión del año 2022
2. Utilizar a partir de la fecha el formato de acta de la instancia de coordinación establecido por la Secretaría General de la Alcaldía Mayor de Bogotá.</t>
  </si>
  <si>
    <t>Oficina Jurídica - Martha Reyes
Castillo</t>
  </si>
  <si>
    <t>1. Informe de gestión (en el formato adecuado).
2. Acta No. 2 – Comité Intersectorial de Coordinación Jurídica – Sector Cultura, Recreación y Deporte</t>
  </si>
  <si>
    <t>16/05/2023
16/05/2023</t>
  </si>
  <si>
    <t>30/06/2023
30/06/2023</t>
  </si>
  <si>
    <t>1. Consolidar el informe de gestión 2022.
2. Utilizar a partir de la fecha el formato de acta de la instancia de coordinación establecido por la Secretaría General de la Alcaldía Mayor de Bogotá.</t>
  </si>
  <si>
    <t xml:space="preserve">1. Informe de Gestión. Radicado Orfeo 20231100232633.
2. Acta No 02 de 2023 (para la cual se utilizó el formato establecido por la Secretaría General de la Alcaldía mayor de  Bogotá). Radicado Orfeo 20231100227683
</t>
  </si>
  <si>
    <t>1. Verificado el Informe de Gestión con Radicado Orfeo 20231100232633,. Se evidencia la aplicación del nuevo formato propuesto propuesto.
 2, Se verificaron las actas Nos. 2 con radiucado 20231100227683; No. 3 con radicado 20231100268343 y No. 4 con radicado 20231100317553, evidenciando la aplicación del formato establecido por la Secretaría General de la Alcaldía mayor de Bogotá.</t>
  </si>
  <si>
    <t>20-2023</t>
  </si>
  <si>
    <t>En el informe de Auditoria interna de seguimiento a las actas del Comité Institucional de Gestión y Desempeño con radicado No. 20231400165123,
se recomienda revisar la pertinencia de la asistencia de la Oficina de Control Disciplinario Interno y el eventual ajuste de la resolución.</t>
  </si>
  <si>
    <t>Falta de la revisión normatividad asociada a la conformación de los integrantes del Comité</t>
  </si>
  <si>
    <t>Actualizar la resolución No. 317 de 2022, en el artículo 4, denominado integrantes del Comité a partir de la normatividad vigente para incluir el Jefe de la Oficina de Control  Interno Disciplinario</t>
  </si>
  <si>
    <t>1.Actualizar resolución No. 317 de 2022. 
2.Socializar resolución actualizada en el Comité
de Gestión y Desempeño.</t>
  </si>
  <si>
    <t>1.Resolución Actualizada
2.Acta de Comité de Gestión y
Desempeño</t>
  </si>
  <si>
    <t xml:space="preserve">1. Actualizar resolución No. 317 de 2022: Se realizó la actualización de la Resolución 317 de 2022, mediante la resolución 467 de 28 de junio de 2023 “Por medio de la cual se actualiza, modifica la integración y unifica las disposiciones del Comité Institucional de Gestión y desempeño”.
2. Socializar de resolución actualizada en el Comité de Gestión y Desempeño: Se realizó la socialización para la aprobación de actualización de resolución 317 de 2022, mediante correo electrónico enviado el 20 de junio de 2023 al comité directivo. Asimismo mediante Acta de Comité de Gestión y Desempeño mediante radicado No. 20231700245433 del 22 de junio 2023, se realiza la aprobación de dicha resolución.
3. Socializar actas de comité mediante correo electrónico: Se ha avanzado en la socialización de actas mediante correo electrónico en donde se solicita a los integrantes del Comité, su revisión y aprobación, a más tardar en los dos días hábiles siguientes del envió de las actas.
</t>
  </si>
  <si>
    <t>1.Resolución 467 de 28 de junio de 2023 “Por medio de la cual se actualiza, modifica la integración y unifica las disposiciones del Comité Institucional de Gestión y desempeño.
2. Acta de Comité de Gestión y Desempeño mediante radicado No. 20231700245433 del 22 de junio 2023
3. anexo al radicado pantallazo de correo electrónico</t>
  </si>
  <si>
    <t>Alejandra Trujillo Díaz</t>
  </si>
  <si>
    <t>1, Se verificó la Resolución 467 de 28 de junio de 2023 “Por medio de la cual se actualiza, modifica la integración y unifica las disposiciones del Comité Institucional de Gestión y desempeño.
 2. Se verificó el Acta No. 17 del Comité Institucional de Gestión y Desempeño mediante radicado No. 20231700245433 del 22 de junio 2023, donde en su numeral 6 se aprueba la modificación de la Resolución del SIGD.
 3. Se verificó su socialización como informado por el Sistema de Gestión Documental Orfeo.</t>
  </si>
  <si>
    <t>El funcionario desconoce que es un deber la actualización y presentación de su declaración de bienes y rentas, por lo que, hace caso omiso a los recordatorios realizados por el GITTH.</t>
  </si>
  <si>
    <t>1. Revisar en la herramienta de SIDEAP el reporte de actualización de las declaraciones de bienes y rentas, así como, de conflictos de interés de la vigencia 2022 y requerir a los funcionarios que no la han actualizado su diligenciamiento.
2. Si los servidores no cumplen con el diligenciamiento de la declaración de la vigencia 2022, se reportará a la Oficina de Control Interno Disciplinario.</t>
  </si>
  <si>
    <t>Comunicación interna</t>
  </si>
  <si>
    <t>1. Desde el GITGTH se realizaron las siguientes actividades:
-        Comunicaciones internas mediante banners publicados en cultunet y coreos electrónicos recordando a la comunidad institucional periódicamente la importancia y las fechas máximas de plazo para realizar la declaración de Bienes y Rentas: Se anexa imagen de los banner y los correos electrónicos.
-        Se remitió a los funcionarios que aparecian en el reporte del SIDEAP pendiente de reportar la declaración de Bienes y Rentas 2022, un correo recordando la fecha límite de reporte.
Nota: No se registraron evidencias para la actividad 2 programada debido a que no se generaron reportes a la Oficina de Control Interno Disciplinario ya que todos los funcionarios de la SCRD realizaron la actualización de la declaración de Bienes y Rentas 2022, según se registra en los comentarios del radicado 20237300322533.</t>
  </si>
  <si>
    <t xml:space="preserve">Base de datos generada por el SIDEAP.
Los banners publicados en cultunet
Pantallazos de los correos remitidos a los funcionarios
</t>
  </si>
  <si>
    <t>De acuerdo a las evidencias presentadas por el Grupo Interno De Trabajo de Gestión de Talento Humano, se evidencio lo siguiente: 
 Mediante radicado Orfeo N. ° 20237300322533, de fecha 04 de agosto de 2023, la dependencia mediante el formato "REPORTE DE AVANCE Y/O FINALIZACIÓN DE ACCIONES PARA LA MEJORA" solicita el cierre de la acción. 
 Frente a la actividad N.°1
 Una vez revisado el "Reporte estado actual usuario por entidad” a corte 01 de agosto de 2023, generado a través del SIDEAP (el cual se aporta como evidencia de cumplimiento de la actividad) se evidenció una vez verificada la "Fecha de la última actualización de bienes y rentas" de los funcionarios de la SCRD, se evidenció que de los 161 funcionarios registrados, 155 funcionarios actualizaron dentro de los criterios de cumplimiento y oportunidad, es decir entre el 1 de junio y el 31 de julio de la vigencia 2023; 3 funcionarios se encontraban en situaciones administrativas; 2 funcionarios no aparecen en el listado, pero en listado de elaboración propia de la dependencia que se encuentran en la hoja "Definitivos" (del referido archivo) aparecen que actualizaron su declaración de rentas en el mes de julio de los corrientes y finalmente 1 funcionario registra como fecha de la última actualización de bienes y rentas el día 11 de febrero de 2023. Ahora bien, al revisar los requerimientos realizados por la dependencia a los funcionarios que no habían actualizado su información, se identificó un primer correo electrónico en el cual no se puede identificar la fecha de emisión y su contenido y un segundo correo del 31 de julio de 2023 requiriendo al funcionario que no actualizó su declaración de bienes y rentas, fecha en la cual se vencía el plazo para la referida actualización. 
 Frente a la actividad N.°2
 La dependencia no registró evidencias, aduciendo que todos los funcionarios de la SCRD realizaron la actualización de la declaración de Bienes y Rentas 2022, no es posible pronunciarse sobre la oportunidad y el cumplimiento de la actividad. Adicionalmente, teniendo en cuenta lo referenciado en la actividad N.° 1, no fue posible determinar el cumplimiento de la actividad frente al funcionario que no realizó la actualización correspondiente. . 
  Por lo anterior, se concluye que se cierra de forma NO EFICAZ.</t>
  </si>
  <si>
    <t xml:space="preserve">Grupo Interno de Trabajo de Talento Humano
</t>
  </si>
  <si>
    <t>INFORME DE AUDITORIA INTERNA Informe Final Auditoria de Evaluación y Seguimiento a Gestión de Riesgos 2021 radicado no. 20211400381663
OBSERVACIÓN 1:Se evidencia que se presenta debilidad frente:
- A la oportunidad sobre un adecuado ejercicio de planificación que permita la efectiva formulación e implementación de los lineamientos para la gestión de los riesgos de la SCRD, de tal manera que se establezca su complejidad, alcance, procesos, planeación institucional, recursos, entre otros aspectos,lo que determinará el efectivo análisis de riesgos y la aplicación de la metodología en general.
A la actualización de los riesgos teniendo en cuenta la claridad sobre los parámetros de la Guía para la administración del riesgo y el diseño de controles en entidades públicas V5 del 2020</t>
  </si>
  <si>
    <t>Falta de articulación entre la Política de Administración de Riesgos y sus documentos asociados con  los lineamientos del DAFP, para luego ser socializados.</t>
  </si>
  <si>
    <t>Corrección: Socializaciones de la política de administración de riesgos
Producto: Actas de socializaciones y listado de asistencia.
Responsable: OAP
Fecha de Finalización: 31/09/2022</t>
  </si>
  <si>
    <t xml:space="preserve">1. Planear las socializaciones por  realizar en el Plan de Adecuación y Sostenibilidad del MIPG. producto: Acta de Comité Institucional de Gestión y Desempeño
 (Plan socializado y aprobado)
2. Realizar socializaciones de la política de administración de riesgos y sus documentos anexos. producto: Acta de socialización y listado de asistencia
</t>
  </si>
  <si>
    <t>Oficina Asesora de Planeación
(Equipo de Sistema de Gestión -MIPG)</t>
  </si>
  <si>
    <t>Divulgación de la política de administración de riesgos</t>
  </si>
  <si>
    <t>1. 1/02/2022
2 y 3.1/05/2022</t>
  </si>
  <si>
    <t>1. 28/02/2022
2 y 3. 31/09/2022
Alcance:
30/04/2023</t>
  </si>
  <si>
    <t xml:space="preserve">1. En el Plan de Adecuación y Sostenibilidad del
MIPG, política de Planeación Institucional se
incluyó en la actividad 14 Socializar la política
de Administración de Riesgos. 
2.Se realizó 2 socializaciones, una el 17 de mayo
y otra el 20 de mayo a los enlaces del Sistema
de Gestión.
Se le da alcance a la acción mediante radicado 20221700509423 , siendo validado por la OCI.
En el marco del Comité CICCI del 24 de enero del 2023, se presentó la propuesta de Actualización de la Política de Gestión del Riesgo de la Secretaría, siendo aprobado por los integrantes del Comité y generando la versión 02 de la política. 
Adicionalmente, mediante los dos informes de Seguimiento a los planes de tratamiento de Riesgos de Gestión y Corrupción, se divulgo la política de administración de riesgos vigente, relacionando el link en donde se puede consultar y enunciando algunas de sus condiciones durante el informe, como que se debe hacer en caso de materialización de riesgos y el ciclo de reporte para los planes de acción como el seguimiento para los controles.
Así mismo, es importante mencionar que dichos informes se divulgaron a toda la comunidad institucional por ORFEO y que un avance previo fue la realización de 2 socializaciones a los enlaces del Sistema de Gestión en el 2022. Por lo cual se ha socializados la política como se programó en la acción y se incluyó como actividad del plan de Acción institucional por dependencias como el Plan de Adecuación y Sostenibilidad del MIPG.
</t>
  </si>
  <si>
    <t xml:space="preserve">20221700507893
20231700360733  </t>
  </si>
  <si>
    <t>16/12/2021
31/08/2023</t>
  </si>
  <si>
    <t>Se evidencia que la política de administración de riesgos de la SCRD fue actualizada el 24 de enero de 2023, de confomidad con los lineamientos del DAFP. Se evidencia la socialización y capacitación de la misma en diefrentes espacios institucionales. Teniendo en cuenta lo anterior la acción se califica como efectiva.</t>
  </si>
  <si>
    <t>51-2023</t>
  </si>
  <si>
    <t>Incumplimiento N° 3: Falta de publicación de la totalidad de documentos que hacen parte de la etapa de ejecución del contrato en la plataforma SECOP II y en la plataforma Orfeo (faltando en Orfeo la orden de pago al contratista) Conforme a lo descrito en el numeral 9 del Manual de Supervisión e Interventoría de Contratos vigente de la SCRD, el supervisor deberá: “Publicar en el SECOP II, los informes y documentos generados con ocasión de la ejecución del contrato o convenio y que demuestren el cumplimiento del mismo”, y lo indicado en el Artículo 2.2.1.1.1.7.1. Publicidad en el SECOP del Decreto 1082 de 2015 “La Entidad Estatal está obligada a publicar en el SECOP los Documentos del Proceso y los actos administrativos del Proceso de Contratación, dentro de los tres (3) días siguientes a su expedición”. Durante la auditoría se solicitó a los responsables la relación de los contratos que, a la fecha de solicitud de la información, es decir al 19/05/2023, se encontraran bajo la supervisión de la OAC, para lo cual se remitieron un total veintiún (21) contratos, todos en ejecución. Se realizó una muestra aleatoria de ocho (8) contratos verificando que en los expedientes contractuales de Orfeo y de SECOP se encontraran como mínimo los siguientes documentos.</t>
  </si>
  <si>
    <t xml:space="preserve">Se asumía que los contratistas cargaban la documentación completa en el aplicativo Secop II y Orfeo
Es parte de la responsabilidad que tienen en la ejecución de sus contratos.
</t>
  </si>
  <si>
    <t xml:space="preserve">Incorporar en la plataforma de Secop II todos los documentos relacionados con la ejecución del contrato. Así mismo se incorpora en el aplicativo Orfeo las órdenes de pago a los
expedientes de los contratistas. </t>
  </si>
  <si>
    <t xml:space="preserve">1. Incorporar en la plataforma de Secop II todos los
documentos relacionados con la ejecución del contrato hasta
el mes de julio de 2023. Así mismo se incorpora en el
aplicativo Orfeo las órdenes de pago a los expedientes de los contratistas.
2.  Sensibilización al equipo de contratistas de la OAC para
explicar y aclarar dudas sobre la importancia de cargar mes
ames la totalidad de los documentos en la plataforma Secop
II y Orfeo.
</t>
  </si>
  <si>
    <t xml:space="preserve">1.Pantallazo de Secop II con los
documentos incorporados 
2.Acta de comité con lista de asistencia </t>
  </si>
  <si>
    <t>1. Incorporar en la plataforma de Secop II todos los documentos relacionados con la ejecución del contrato hasta
el mes de julio de 2023. Así mismo se incorpora en el aplicativo Orfeo las órdenes de pago a los expedientes de los
contratistas.
2. Sensibilización al equipo de contratistas de la OAC para explicar y aclarar dudas sobre la importancia de cargar mes
ames la totalidad de los documentos en la plataforma Secop II y Orfeo.</t>
  </si>
  <si>
    <t xml:space="preserve">
Pantallazo de Secop II  de contratistas de la OAC con los
documentos incorporados
Acta Orfeo radicado no. 20231200359133</t>
  </si>
  <si>
    <t>A la fecha del presente seguimiento se evidencia la publicación en SECEOP II de los documentos que soportan la ejecución de los contratos que fueron verificados durante la auditoría al Proceso de Comunicación Estratégica, que han sido radicados y aprobados por Orfeo. Teniendo en cuenta lo anterior la acción correctiva se califica como efectiva.</t>
  </si>
  <si>
    <t>52-2023</t>
  </si>
  <si>
    <t>Oportunidad de Mejora N° 1: Actualización de la caracterización del proceso de Comunicación Estratégica código COM-CP-01:*Teniendo en cuenta que a través de la Resolución Interna No. 410 del 13 de junio de 2023 “Por la cual se actualiza la plataforma estratégica para la Secretaría Distrital de Cultura, Recreación y Deporte” se actualizaron los objetivos estratégicos de la SCRD y en la caracterización se incluyen dichos objetivos, se recomienda realizar la actualización del documento de conformidad con la Resolución vigente, lo anterior, aprovechando la migración de información al SIG - Sistema de Información Cultured que deben realizar todos Procesos de la Secretaría. Así mismo, y de conformidad con la Resolución Interna N° 978 de 2022 “Por la cual se adopta el esquema de publicación de información como parte de los instrumentos de gestión de la información de la Secretaría Distrital de Cultura,Recreación y Deporte” (la cual se encuentra en proceso de actualización), se definen responsabilidades y funciones a la Oficina Asesora de Comunicaciones claves en la implementación de la Resolución 1519 de 2020 del MinTic. Sin embargo,en la caracterización del proceso no se videncia; dentro de las fases planeación, ejecución, seguimiento y control,actividades relacionadas con esta función estratégica de la OAC.
Por lo anterior, se recomienda realizar una revisión y actualización del documento, incluyendo estos temas claves a cargo de la OAC y que no se reflejan en ningún documento del proceso.</t>
  </si>
  <si>
    <t>Se encuentra en proceso de actualización al momento de la auditoría</t>
  </si>
  <si>
    <t xml:space="preserve">1.Revisar y actualizar del proceso de Comunicación Estratégica
código COM-CP-01 conforme a la Resolución Interna No. 410 del 13 de junio de 2023 e incluyendo las responsabilidades con la publicación de información en transparencia según Resolución 1519 de 2020.
2.Presentación en comité a todo el equipo de trabajo de la
OAC
</t>
  </si>
  <si>
    <t xml:space="preserve">1.Documento del proceso actualizado 
2.Acta de comité con lista de asistencia </t>
  </si>
  <si>
    <t xml:space="preserve">1. Se revisó  y actualizó la caracterización del proceso de Comunicación Estratégica
código COM-CP-01 conforme a la Resolución Interna No. 410 del 13 de
junio de 2023 e incluyendo las responsabilidades con la publicación de
información en transparencia según Resolución 1519 de 2020.
2. Se presentó en comité a todo el equipo de trabajo de la
OAC
</t>
  </si>
  <si>
    <t>La caracterización del proceso fue actualizada el 23/08/2023, se evidencia que se incluyó en el documento las recomendaciones efectuadas por la OCI en el informe de auditoría. Teniendo en cuenta lo anterior la acción correctiva se califica como efectiva.</t>
  </si>
  <si>
    <t>55-2023</t>
  </si>
  <si>
    <t>Oportunidad de Mejora N° 4: Actualizar la información del proceso publicada en Cultunet, en el enlace funciones de la OAC:
Se verificó en la intranet las funciones de la OAC en el siguiente enlace:
https://intranet.culturarecreacionydeporte.gov.co/organigrama/oficina-asesora-de-comunicaciones.De la verificación, se pudo evidenciar que hay publicada información desactualizada, de vigencias anteriores, que ha sido reemplaza y actualizada a versiones más recientes por parte de la OAC (resaltados en amarillo como se muestra a continuación). Por lo ind cado, se recomienda realizar las actualizaciones correspondientes para garantizar que los interesados accedan a la información vigente del proceso.</t>
  </si>
  <si>
    <t>Se contaba con la documentación publicada en dos apartados de Cultunet los cuales no se
actualizaban en línea y en un mismo tiempo.</t>
  </si>
  <si>
    <t>Retirar la información publicada en el enlace
https://intranet.culturarecreacionydeporte.gov.co/o
rganigrama/oficina-asesora-de-comunicaciones.
Y publicar el enlace donde se encuentran los
documentos de MIPG para que se consulte información y documentación en un solo un apartado.
https://www.culturarecreacionydeporte.gov.co/es/t
ransparencia-acceso-informacionpublica/informacion-entidad/procesos-yprocedimientos/procesos-estrategicos/gestion-dela-comunicacion-estrategica</t>
  </si>
  <si>
    <t xml:space="preserve">Pantallazo de la intranet </t>
  </si>
  <si>
    <t xml:space="preserve">Se retiro la información publicada en el enlace
https://intranet.culturarecreacionydeporte.gov.co/o
rganigrama/oficina-asesora-de-comunicaciones.
Se dejo la información consolidada del proceso en el link https://www.culturarecreacionydeporte.gov.c
o/es/transparencia-acceso-informacionpublica/
informacion-entidad/procesosyprocedimientos/
procesos-estrategicos/gestion-delacomunicacion-estrategica
</t>
  </si>
  <si>
    <t>https://www.culturarecreacionydeporte.gov.c
o/es/transparencia-acceso-informacionpublica/
informacion-entidad/procesosyprocedimientos/
procesos-estrategicos/gestion-delacomunicacion-estrategica</t>
  </si>
  <si>
    <t>Se evidencia que se retiraron de los diferentes espacios donde publica información el proceso de Comunicación Estratégica los enlaces de documentos desactualizados, teniendo en cuenta lo anterior la acción se califica como efectiva.</t>
  </si>
  <si>
    <t>56-2023</t>
  </si>
  <si>
    <t>Oportunidad de mejora N° 5: Socialización de los documentos del proceso que son transversales a toda la entidad.Se solicitó a los responsables remitir los soportes de socialización del Manual de Comunicaciones y del Protocolo de Comunicaciones para la atención y manejo de crisis al interior de la SCRD, para lo cual el área indicó que estos documentos se encuentran publicados en Cultunet y han sido socializados al grupo de la OAC y los voceros de la entidad en los Comités de Tráfico.
Teniendo en cuenta la importancia de que todos los colaboradores de la Secretaría conozcan los documentos anteriormente señalados y se apliquen por parte de todos los Procesos estos lineamientos al interior de la Secretaría, se recomienda socializar estos y otros documentos como el Manual de Identidad Visual en espacios adicionales como el correo electrónico o capacitaciones específicas virtuales y/o presenciales que permitan apropiarse del contenido de los mismos por parte de los colaboradores de la entidad.</t>
  </si>
  <si>
    <t xml:space="preserve">Los servidores y contratistas pueden acceder a la documentación y consultarlos
</t>
  </si>
  <si>
    <t xml:space="preserve">1.Realizar socialización de la documentación de la OA con la
comunidad institucional </t>
  </si>
  <si>
    <t>Lista de asistencia y presentación</t>
  </si>
  <si>
    <t>La OAC realizó socialización de la siguiente documentación:
Política Institucional y Lineamientos de Comunicación Pública
Manual de Comunicaciones de la SCRD
Manual de Identidad Visual 
Manual Estratégico de Comunicaciones en el Distrito Capital
Lineamientos para voceros
Protocolo de comunicaciones para la atención y manejo de crisis</t>
  </si>
  <si>
    <t>Anexo al radicado de reporte la presentación y el listado de asistencia.
La grabación se puede consultar en el link: 
https://drive.google.com/file/d/1FEGR_KF5QsRwou3J4jmcfBhhIybC7vH/view</t>
  </si>
  <si>
    <t>Se evidencia que la Oficina Asesora de Comunicaciones realizó una jornada de capacitación masiva, socializando los lineamientos del proceso que son transversales y aplicables a toda la entidad. Teniendo en cuenta lo anterior la acción se califica como efectiva.</t>
  </si>
  <si>
    <t>19-2023</t>
  </si>
  <si>
    <t>La Oficina de Control Interno en su informe de auditoría realizado mediante radicado 20221400544193 indicó lo siguiente:
“3.4. Oportunidad de Mejora: único documento de PETH publicado en diferentes fuentes de acceso de información.
Al consultar el PETH en página WEB, intranet (dos sitios) y en gestor documental (Orfeo), y al comparar información
básica (título, tabla de contenido, numerales y páginas aleatorias) no se evidencia diferencias de contenido, solamente en
la última página.
El página WEB (enlace: https://tinyurl.com/2opubwq2) e intranet (enlace 1:https://tinyurl.com/2j2xvw8q), en formato tipo
Word, en gestor documental (Orfeo),tipo PDF (enlace: https://tinyurl.com/2q96oymu) con información incompleta en el
control de cambios.
En intranet (enlace 2: https://tinyurl.com/2n6lefta), en formato tipo PDF, con información completa en comparación con los
anteriores repositorios.
Aunque en esta ocasión el error parece minúsculo (–de forma que deforma–) pone en manifiesto un posible riesgo
referente a la coherencia de información publicada referente al PETH, ya que existen diversos sitios de consulta que tal
vez revelan un mismo número de versiones del documento PETH. Lo anterior significará analizar los controles que
permitan mantener los sitios de consulta necesarios, pero respecto de un único documento, dado que se enlaza a un
único repositorio que los demás sitios enlacen, reduciendo el margen de error para referenciar un único documento”.</t>
  </si>
  <si>
    <t>No se contaba con el enlace MIPG en el Grupo Interno de Trabajo de Gestión de Talento Humano.</t>
  </si>
  <si>
    <t xml:space="preserve">Elaborar el Plan Estratégico de Talento
Humano, tramitar su radicación a la Oficina
Asesora de Planeación mediante el enlace
MIPG de tal manera que se asegure una única
publicación del documento en los diferentes
sitios (Cultured, Orfeo y página web).
</t>
  </si>
  <si>
    <t>Intranet, página web y Orfeo actualizado con la versión final del Plan Estratégico de Talento Humano</t>
  </si>
  <si>
    <t xml:space="preserve">Se realizó la actualización del Plan Estratégico de Talento Humano, se tramitó su radicación a la Oficina Asesora de Planeación mediante el enlace MIPG de tal manera que se asegure una única publicación del documento en los diferentes sitios (Cultured, Orfeo y página web).
Intranet, página web y Orfeo actualizado con la versión final del Plan Estratégico de Talento Humano.
</t>
  </si>
  <si>
    <t>La solicitud de actualización se realizó mediante el radicado de Orfeo 20237300312593 y el Plan actualizado se registró con el radicado 20231700350293.</t>
  </si>
  <si>
    <t>23-2023</t>
  </si>
  <si>
    <t>La Oficina de Control Interno en su informe de auditoría realizado mediante radicado 20221400544193 indicó lo siguiente:
“3.6. Oportunidad de Mejora: determinar indicadores (producto y resultado) en función de los resultados de cada plan que
integra el PETH.
Se evidencia que desde junio de 2022 (Radicado 20227300259403), se ajustaron las mediciones referentes al desempeño del proceso de Talento Humano, conforme a los siguientes indicadores:
Nivel de satisfacción de los beneficiarios (IND-HUM-3), con el propósito de medir el grado de satisfacción de los beneficiarios de las actividades de capacitación, bienestar y Seguridad y Salud en el Trabajo.
Ejecución plan de trabajo (IND-HUM-6), referente al cumplimiento de las actividades planteadas en el plan de acción de Seguridad y Salud en el Trabajo.
Impacto de la capacitación (IND-HUM-10), con respecto a la efectividad de las capacitaciones desarrolladas en el marco del Plan de Capacitación para cada vigencia.
Eficacia en la gestión del talento humano de la Secretaría Distrital de Cultura, Recreación y Deporte (IND-HUM-11), con la finalidad de medir el impacto de las distintas actividades que desarrollan desde el proceso Gestión del Talento Humano y que se ven reflejadas en el resultado de la gestión de los servidores, tomando como fuente las evaluaciones de desempeño laboral y los acuerdos de gestión.
Sin embargo, será importante analizar y contemplar mecanismos de verificación y validación que permitan en la formulación del Plan Estratégico del Talento Humano (PETH) identificar los factores por intervenir, junto con acciones, plazo y responsable, que conforme a la estructura del Plan se materializan en los planes que lo integran, pero que no es claro cómo la ejecución de los mismos permite cumplir los objetivos del PETH”</t>
  </si>
  <si>
    <t xml:space="preserve">El Plan Estratégico de Talento Humano no cuenta con una matriz que permita medir
y a su vez evidenciar la articulación de todos los planes que lo conforman.
</t>
  </si>
  <si>
    <t xml:space="preserve">1. Incluir en el Plan estratégico de Talento Humano los indicadores que miden su implementación.
2. Actualizar el Plan Estratégico de Talento Humano en donde se visualice la articulación de todos los planes del área y como el cumplimiento de las acciones formuladas contribuyen al logro del PETH.
</t>
  </si>
  <si>
    <t>1. Plan Estratégico de Talento Humano
actualizado, aprobado y publicado.
2. Plan Estratégico de Talento Humano
actualizado, aprobado y publicado</t>
  </si>
  <si>
    <t>1. Incluir en el Plan Estratégico de Talento Humano los indicadores que miden su implementación.
2. Actualizar el Plan Estratégico de Talento Humano en donde se visualice la articulación de todos los planes del área y como el cumplimiento de las acciones formuladas contribuyen al logro del PETH.</t>
  </si>
  <si>
    <t>1. En el Plan Estratégico de Talento Humano actualizado (radicado 20231700350293)  se puede evidenciar en el capitulo 7 página 33 el indicador que mide su implementación.
2. En el capitulo 7 página 34 del documento mencionado anteriormente se encuentra la Matriz de Gestión del Talento en donde se evidencia la articulación de los planes de Talento Humano y como estos contribuyen al logro del PETH.</t>
  </si>
  <si>
    <t>24-2023</t>
  </si>
  <si>
    <t>La Oficina de Control Interno en su informe de auditoría realizado mediante radicado 20221400544193 indicó lo siguiente:
“3.9. Oportunidad de Mejora: elaborar objetivos estratégicos del PETH a mediano y largo plazo.
Conforme a la guía del DAFP1, será importante analizar la inclusión objetivos que propendan el desarrollo y desempeño de los servidores a mediano y largo plazo, estableciendo objetivos, estrategias, indicadores o tasas que permitan medir su productividad y las competencias comportamentales asociadas a los cargos: “Contar con una visión estratégica de talento humano en la entidad permitirá planificar mejor este recurso y estar en la capacidad de identificar, diagnosticar, desarrollar
e intervenir en acciones concretas que lleven a los servidores públicos a estadios de productividad más altos”
En el PETH se deberá analizar que los objetivos se alineen a los siguientes aspectos:
Identifican y relacionan con objetivos estratégicos de la SCRD;
Son cuantificables y medibles;
Constituyen un reto o desafío para la Entidad;
Plantean soluciones para una problemática puntual;
Siguen un lineamiento metodológico que se exprese en resultados, y se componen de varias etapas, cuya superación es en un corto, mediano y largo plazo.”</t>
  </si>
  <si>
    <t>El Plan Estratégico de Talento Humano contemplaba los objetivos generales y
específicos del plan.</t>
  </si>
  <si>
    <t>Revisar y actualizar los objetivos del Plan Estratégico de Talento Humano 2023.</t>
  </si>
  <si>
    <t>Plan Estratégico de Talento Humano
actualizado, aprobado y publicado</t>
  </si>
  <si>
    <t xml:space="preserve">La solicitud de actualización se realizó mediante el radicado de Orfeo 20237300312593 y el Plan Estratégico de Talento Humano actualizado se generó con el radicado 20231700350293, el cual fue aprobado y publicado (https://culturarecreacionydeporte.gov.co/es/transparencia-acceso-informacion-publica/informacion-entidad/hum-pn-01-v3-plan-estrategico-de).
La actualización de los objetivos del Plan Estratégico de Talento Humano pueden ser consultados en el capitulo 3.
</t>
  </si>
  <si>
    <t>37-2023</t>
  </si>
  <si>
    <t>Reformulación de la acción de mejora número 1131 y de acuerdo con el informe de auditoría interna Radicado: 20231400191913. La acción de mejora 1131 hace referencia a: INFORME DE AUDITORÍA INTERNA SEGUIMIENTO AUSTERIDAD EN EL GASTO PÚBLICO SEGUNDO TRIMESTRE 2022 - Radicado N° 20221400399733
INCUMPLIMIENTO No. 01 – Planes de Mantenimiento – Vehículo
En respuesta a la solicitud de información, con radicado de Orfeo No. 20227100351943, el GIT de Servicios Administrativos envió comunicación interna con asunto “Plan de mantenimiento anual 2022 202276002000800058E”, con fecha 09-09-2022, en la cual se identifica lo siguiente: En el
documento no se evidencian los siguientes aspectos:
 • El diagnóstico preliminar de las necesidades de mantenimiento del bien.
• Elaboración de proyección preliminar del Plan Anual de mantenimiento de bienes muebles e inmuebles y ajustarlo durante su desarrollo por requerimientos técnicos, priorización de actividades y/o disponibilidad de recursos. 
• Revisión y aprobación del Plan Anual de mantenimiento de bienes muebles e inmuebles por parte de la Dirección de Gestión Corporativa y realizarlos ajustes si se requiere.
Lo anterior, incumpliendo el procedimiento PR-GDF-10 MANTENIMIENTO DE BIENES MUEBLES E INMUEBLES SEDES, en sus numerales 1-2-3 y 4</t>
  </si>
  <si>
    <t>No se había hecho seguimiento al registro de evidencias del plan de mantenimiento anual de bienes e inmuebles.</t>
  </si>
  <si>
    <t xml:space="preserve">1. Actualizar el plan de mantenimiento del vehículo de propiedad de la SCRD el cual incluye el diagnostico preliminar de las necesidades del mismo.
2. Socializar al Grupo Interno de Trabajo de Servicios Administrativos y con el contratista vigente de la actualización del plan de mantenimiento del vehículo de la SCRD 
3. Socializar el manual de supervisión vigente enfocado en el seguimiento y cargue de las evidencias tanto en el expediente como en la plataforma de contratación correspondiente.
4.  Hacer seguimiento al cargue de las evidencias del Plan Anual de mantenimiento de bienes muebles e inmuebles sedes tanto en el expediente como en la plataforma de contratación correspondiente
</t>
  </si>
  <si>
    <t xml:space="preserve">1. Plan actualizado de mantenimiento
del vehículo de la SCRD.
2. Acta de socialización del plan de
mantenimiento.
3. Acta socialización manual de
supervisión
4. Informe sobre las evidencias
cargadas en el expediente y en la
plataforma de contratación,
incluyendo la revisión y aprobación
del plan anual de bienes muebles e
inmuebles y sus ajustes si se
requieren. </t>
  </si>
  <si>
    <t xml:space="preserve">1. Actualizar el plan de mantenimiento del vehículo de propiedad de la SCRD el cual incluye el diagnostico preliminar de las necesidades del mismo.
2. Socializar al Grupo Interno de Trabajo de Servicios Administrativos y con el contratista vigente de la actualización del plan de mantenimiento del vehículo de la SCRD.
3. Socializar el manual de supervisión vigente enfocado en el seguimiento y cargue de las evidencias tanto en el expediente como en la plataforma de contratación correspondiente.
4.  Hacer seguimiento al cargue de las evidencias del Plan Anual de mantenimiento de bienes muebles e inmuebles sedes tanto en el expediente como en la plataforma de contratación correspondiente
</t>
  </si>
  <si>
    <t>36-2023</t>
  </si>
  <si>
    <t>Reformulación de la acción de mejora número 1105 y de acuerdo con el informe de auditoría interna Radicado: 20231400191913. La acción de mejora 1105 hace referencia a: Numeral 1.2. Informe de Evaluación y Seguimiento a Metas Priorizadas Plan de Desarrollo Distrital Nuevo Contrato Social - Componente contractual: HALLAZGO No. 3 Contrato 333-2021 Debilidad en los controles de supervisión para garantizar la prestación del servicio de transporte El pasado 27 de diciembre de 2021 se presentó solicitud de ajuste al Equipo Auditor (Rad. 20217100430673), dado que según auditado argumenta que: “…para realizar la programación y asignación del servicio de transporte se cuenta con la herramienta para el registro de las solicitudes, realizada a través de la herramienta tecnológica denominada mesa de servicios y el correo servicios.adminIstrativos@scrd.gov.co, por lo tanto, los conductores no prestan servicios diferentes a los asignados por la SCRD. Al observar las páginas 6 y 213 del radicado 20217100155182 en cuestión, se observa que el conductor es quien efectivamente anota el servicio asignado, en razón a que es a él a quien le corresponde realizarlos pues es quien recibe la instrucción sobre el servicio programado…” (SIC). Teniendo en cuenta lo anterior y lo anunciado en el hallazgo, éste quedará así:
Observación No. 3 Contrato No. 333 de 2021: Al realizar la prueba de auditoria para validar la información reportada por el proveedor en su informe (Hoja de Excel) y al compararlo con las planillas subidas el día 15 de diciembre de 2021 a las 7:38 a.m., al expediente vehículos” FR 01 - IT GDF - 02 V1 DEL 27/03/2019 y FR 05 PR GRF 3 V2 del 18/05/2012 y con el fin de garantizar la validez de los servicios prestados por cada automotor a la entidad, frente a los pagos realizados.
● Las planillas son diligenciadas a mano por el conductor de cada uno de los vehículos y no por el funcionario de la Secretaría que utiliza el servicio, por ejemplo, página 6 con número de radicado 20217100155182 - página 213 con número de radicado 20217100155182.
● Algunas no son legibles, por ejemplo, la página 27 de la planilla del vehículo identificado con placas WLU 389 con número de radicado 20217100189052.
● Con tachaduras y enmendaduras, ejemplo página 22 de la planilla del vehículo identificado con placas WLU 389 con radicado No. 20217100155182 y página 60 del vehículo identificado con placas WLL 154.
● Planillas en blanco, página 59 del radicado 20217100155182.
● Los usuarios son personas diferentes a la persona que aparentemente firma la planilla, página 88 del radicado 20217100155182 página 39 radicado 20217100189432.
Las anteriores situaciones identificadas en la muestra y otras que se evidencian al hacer la revisión de las planillas, muestran debilidad frente a la validez y confiabilidad de los datos consignados en las planillas, contra el informe del proveedor, que permitan garantizar la real y efectiva prestación del servicio por parte del proveedor para poder soportar el respectivo pago 202111002000800154E del contrato No 333 de 2021 con radicados Nos. 20217100155182, 20217100189052, 20217100189432 denominadas “Control recorrido"</t>
  </si>
  <si>
    <t>Desconocimiento de la información que debe registrarse en algunas casillas por parte de los actores que intervienen en el proceso</t>
  </si>
  <si>
    <t>1. Rediseñar el formato que actualmente se tiene para registro de los servicios de transporte prestados por los usuarios y conductores.
2. Socializar a la comunidad institucional los lineamientos de diligenciamiento de las planillas de recorrido, resolviendo dudas e inquietudes.
3. Comunicar al contratista los lineamientos de diligenciamiento de las planillas de recorrido, para que sean atendidas</t>
  </si>
  <si>
    <t>Grupo Interno de Trabajo
de Gestión de Servicios Administrativos</t>
  </si>
  <si>
    <t>1. Formato (planilla para servicio de
transporte) que incluye hora inicio,
finalización como aspectos nuevos.
2. Acta de socialización sobre
diligenciamiento de la planilla de
servicio.
3. Oficio comunicando los
lineamientos de diligenciamiento de
la planilla de servicio</t>
  </si>
  <si>
    <t>1. Rediseñar el formato que actualmente se tiene para registro de los servicios de transporte prestados por los usuarios y conductores.
2. Socializar a la comunidad institucional los lineamientos de diligenciamiento de las planillas de recorrido, resolviendo dudas e inquietudes.
3. Comunicar al contratista los lineamientos de diligenciamiento de las planillas de recorrido, para que sean atendidas.</t>
  </si>
  <si>
    <t>1. Formato (planilla para servicio de transporte) que incluye hora inicio, finalización como aspectos nuevos (radicado 20231700304483).
2. Acta de socialización sobre diligenciamiento de la planilla de servicio (radicado 20237100323143).
3. Oficio comunicando los lineamientos de diligenciamiento de la planilla de servicio (radicado 20237100131371).</t>
  </si>
  <si>
    <t>46-2023</t>
  </si>
  <si>
    <t>De acuerdo con informe de auditoría interna de seguimiento a la gestión de cajas menores radicado bajo el número 202314002645 33 del 30/06/2023 como resultado de la misma se encontraron las siguientes situaciones.  
“5.1 De acuerdo al artículo sexto de la Resolución 354 del 30 de mayo de 2023, “La responsabilidad del manejo de la caja menor de la Secretaría Distrital de Cultura, Recreación y Deporte, estará a cargo de servidor público GUSTAVO IVÁN VÁSQUEZ, identificado con la Cédula de Ciudadanía No. 74.323.807, quien desempeña el cargo de Almacenista”.  
Incumplimiento No. 1 Al consultar el Manual para el Manejo y Control Contable de las Cajas Menores, expedido por la Secretaría Distrital de Hacienda - Dirección Distrital de Contabilidad, Capítulo 4, Numeral 4.1, se recomienda, por parte del ente rector en esta materia, que el responsable del manejo de caja menor sea distinto al jefe de Bodega o de Almacén. Por lo señalado, es muy recomendable que se cambie al custodio de la caja menor.”</t>
  </si>
  <si>
    <t>Actualizar el nuevo responsable de la caja menor de la SCRD de acuerdo con el capítulo 4 numeral 4.1 del manual de cajas menores.</t>
  </si>
  <si>
    <t>1. Modificar la resolución 354 del 30 de mayo de 2023, en al artículo 6 designando al nuevo servidor público responsable del manejo de la caja menor de la Secretaría Distrital de Cultura, Recreación y Deporte.
2. Socialización manual de manejo de cajas menores a las personas que integran el Grupo Interno de Trabajo de Servicios Administrativos</t>
  </si>
  <si>
    <t xml:space="preserve">1. Resolución de modificación
2. Presentación PPT de la socialización y acta de asistencia </t>
  </si>
  <si>
    <t>1. Resolución 530 del 21 de julio de 2023 con radicado 20237100283153.
2. Presentación PPT de la socialización y acta de asistencia que se encuentran como anexos del acta de reunión con radicado 20237100339513.</t>
  </si>
  <si>
    <t>1. Se verificó la Resolución 530 del 21 de julio de 2023 con radicado 20237100283153, donde se designa como responsable de la Caja Menor a persona diferente al Almacenista.
 2. Se evidencia Presentación de socialización del manual de Cja de Menor de Bogotá D.C., con radicado 20237100339513.</t>
  </si>
  <si>
    <t>47-2023</t>
  </si>
  <si>
    <t xml:space="preserve">De acuerdo con informe de auditoría interna de seguimiento a la gestión de cajas menores radicado bajo el número 20231400264533 del 30/06/2023 como resultado de la misma se encontraron las siguientes situaciones.  
“ Oportunidad de Mejora No. 1 
A la fecha de este arqueo, no se evidencia la actualización de datos en la entidad financiera, imposibilitando la consulta de información y el manejo de los fondos. 
 5.3 Revisada la documentación del proceso de apoyo de Gestión Administrativa en la página web de la SCRD, sitio de transparencia y acceso a la información, numeral 1.3, se encuentra el documento denominado “ADM-MN-01 Manual de cajas menores”, documento expedido por la Dirección Distrital de Contabilidad de la Secretaría Distrital de Hacienda.”
</t>
  </si>
  <si>
    <t xml:space="preserve">- Cambio interno de procedimiento del Banco, ahora se debe ir personalmente a la oficina Carrera 8 No. 11-59 la Representante Legal de la SCRD y el Responsable de la caja Menor designado.
- Demoras en el trámite de actualización porque se requiere coordinar la agenda de la Representante Legal de la SCRD
</t>
  </si>
  <si>
    <t>Actualizar las firmas autorizadas para el manejo de la cuenta de la caja menor de la SCRD en la entidad financiera.</t>
  </si>
  <si>
    <t xml:space="preserve">1. Proceder a la legalización de firmas para el manejo de la cuenta de caja menor en el banco Davivienda S.A. tanto del nuevo responsable como de la Secretaría de Despacho de la SCRD
2. Solicitar al Grupo Interno de Trabajo de Gestión Financiera que efectué la consulta a la Secretaría de Hacienda para que se asigne la responsabilidad de la caja menor a un directivo diferente del Representante Legal
</t>
  </si>
  <si>
    <t>1. Evidencia de acceso al manejo de la cuenta bancaria. 
2. Comunicación interna al GIT/Gestión Financiera</t>
  </si>
  <si>
    <t xml:space="preserve">1. Evidencia de acceso al manejo de la cuenta bancaria  (radicado 20237100124441)
2. La evidencia se encuentra en el punto 3 de la comunicación interna al GIT/Gestión Financiera con radicado 20237100325703.
</t>
  </si>
  <si>
    <t>1. El informe de Seguimiento al manejo de la caja menor, radicado por la OCI con No.20231400264533 indica: 
 5,2 Oportunidad de Mejora 1: "A la fecha de este arqueo, no se evidencia la actualización de datos en la entidad financiera, imposibilitando la consulta de información y el manejo de los fondos."
 5,3 Oportunidad de Mejora No. 2:" ...Así las cosas, sería importante documentar el manejo de caja menor de la SCRD de acuerdo a las condiciones y necesidades propias, a través del procedimiento específico, instructivos y formatos que sean pertinentes."
 Así las cosas, la formulación de acción de mejora del Radicado No. 20237100284813 corresponde a la acción 5.2, quedando pendiente la formulación de la acción 5.3 de dicho informe.
 Ahora bien, al evaluar el cumplimiento de la acción No. 5.2, cuya acción de mejora se refiere a 
 * 1. Evidencia de acceso al manejo de la cuenta bancaria RAD. 20237100124441 corresponde a la solicitud de actualización de firmas - No se evidencia el acceso al manejo de la cuenta.
 * 2. Solicitar al Grupo Interno de Trabajo de Gestión Financiera que efectué la consulta a la Secretaría de Hacienda para que se asigne la responsabilidad de la caja menor a un directivo diferente del Representante Legal, si bien es cierto que la solicitud al GITde Gestión Financiera se realizó.. la respuesta ,en su numeral 3 expresa "En cuanto a la consulta referida, es necesario esclarecer la inquietud en concreto, razón por la cual respetuosamente sugerimos proyectar el requerimiento, para que desde el GIT de Gestión Financiera les podamos brindar el apoyo necesario. De igual forma, es necesario que desde el GIT de Servicios Administrativos se cuente previamente con el aval de la Dirección de Gestión Corporativa"
 Por lo tanto no se evidencia la solución a la situación que dio origen al hallazgo.
 Se recomienda cIerre como NO EFECTIVA y suscribir las acciones correspondientes a los numerales 5,2 y 5,3 del informe en mención.</t>
  </si>
  <si>
    <r>
      <t xml:space="preserve">La oficina de Control interno, en su informe de auditoría con radicado 20221400462073 recomendó:  </t>
    </r>
    <r>
      <rPr>
        <i/>
        <sz val="11"/>
        <color theme="1"/>
        <rFont val="Calibri"/>
        <family val="2"/>
        <scheme val="minor"/>
      </rPr>
      <t>Establecer los puntos de control necesarios a fin de asegurar que los valores pagados por concepto de Indemnización por vacaciones causadas y no disfrutadas, se reconozcan únicamente al retiro definitivo del servidor o “excepcionalmente y de manera motivada, cuando el jefe de la respectiva entidad y organismo distrital así lo estime necesario para evitar perjuicios en el servicio público, evento en el cual sólo puede autorizar la Compensación en dinero de las vacaciones correspondientes a un año.”</t>
    </r>
  </si>
  <si>
    <r>
      <t>La Oficina de Control Interno en su informe de auditoría realizado mediante radicado 20221400297093:</t>
    </r>
    <r>
      <rPr>
        <i/>
        <sz val="11"/>
        <color rgb="FF000000"/>
        <rFont val="Calibri"/>
        <family val="2"/>
        <scheme val="minor"/>
      </rPr>
      <t xml:space="preserve"> “5.1.3. Oportunidad de Mejora N.º 3.: Control sobre las observaciones realizadas por la entidad a las hojas de vida presentadas por el personal de planta en la plataforma del SIDEAP. ● 11318971 NIÑO CAICEDO MAURICIO ALFONSO Una vez revisado que el usuario se encontraba registrado en el “Reporte estado actual usuario por entidad” generado a través del SIDEAP, para efectos de verificar la última validación de la hoja vida, se evidenció que no registraba fecha de actualización y al confrontar con el histórico de las presentaciones de las hojas de vida, se observó que registra observaciones que no han sido atendidas por el funcionario desde el mes de agosto de 2021, como se muestra a continuación”</t>
    </r>
  </si>
  <si>
    <r>
      <t xml:space="preserve">Hallazgo No 2. Meta 5 Procedimiento, lineamiento, guía para Coordinar Operación de Bibliored: Al indagar por los procesos y procedimientos que se desarrollan o realizan por parte de la Dirección de Lectura y Biblioteca para coordinar con la concesión el adecuado manejo o funcionamiento de las bibliotecas públicas a cargo (función establecida en el decreto 037 de 2017), se evidencia acción correctiva No 928, con fecha de finalización 14/9/2019, sin embargo a la fecha de la auditoria no se evidenció gestión y/o soportes de su cumplimiento. </t>
    </r>
    <r>
      <rPr>
        <b/>
        <sz val="11"/>
        <color rgb="FF000000"/>
        <rFont val="Calibri"/>
        <family val="2"/>
        <scheme val="minor"/>
      </rPr>
      <t xml:space="preserve">Incumpliendo </t>
    </r>
    <r>
      <rPr>
        <sz val="11"/>
        <color rgb="FF000000"/>
        <rFont val="Calibri"/>
        <family val="2"/>
        <scheme val="minor"/>
      </rPr>
      <t xml:space="preserve"> lo establecido en la ley 87 de 1993, en su artículo 4, “ELEMENTOS PARA EL SISTEMA DE CONTROL INTERNO, Toda la entidad bajo la responsabilidad de sus directivos debe por lo menos implementar los siguientes aspectos que deben orientar la aplicación del control interno.... Literal... b) Definición de políticas como guías de acción y procedimientos para la ejecución de los procesos;”</t>
    </r>
  </si>
  <si>
    <r>
      <t xml:space="preserve">1. Con apoyo de Juridica se discrimino la información para realizar la división entre leyes y normativa aplicable  y se publicó lai nformación que se encontraba en el numeral 2.1 leyes y normativas.
2. Se incluyo el repositorio en trasparencia de maneradis criminada y se publicó la información que se encontraba en el numeral 2.1 leyes y normativas 
</t>
    </r>
    <r>
      <rPr>
        <b/>
        <sz val="11"/>
        <color rgb="FF000000"/>
        <rFont val="Calibri"/>
        <family val="2"/>
        <scheme val="minor"/>
      </rPr>
      <t xml:space="preserve">PENDIENTE EJECUCIÓN Y EVIDENCIA DE LA ACTIVIDAD 3
</t>
    </r>
    <r>
      <rPr>
        <sz val="11"/>
        <color rgb="FF000000"/>
        <rFont val="Calibri"/>
        <family val="2"/>
        <scheme val="minor"/>
      </rPr>
      <t xml:space="preserve">Reporte de la actividad 3 - 10/05/2023:
Se reviso el repositorio en el comité de la OAC. se encuentren actualizados conforme a la Resolución MinTIC 1519 de 2020 y/o la normatividad vigente
</t>
    </r>
  </si>
  <si>
    <r>
      <rPr>
        <sz val="11"/>
        <color rgb="FF000000"/>
        <rFont val="Calibri"/>
        <family val="2"/>
        <scheme val="minor"/>
      </rPr>
      <t xml:space="preserve">1. </t>
    </r>
    <r>
      <rPr>
        <u/>
        <sz val="11"/>
        <color rgb="FF1155CC"/>
        <rFont val="Calibri"/>
        <family val="2"/>
        <scheme val="minor"/>
      </rPr>
      <t xml:space="preserve">https://www.culturarecreacionydeporte.gov.co/es/transparencia-acceso-informacion-publica/normativa/normatividad-aplicable
</t>
    </r>
    <r>
      <rPr>
        <sz val="11"/>
        <color rgb="FF000000"/>
        <rFont val="Calibri"/>
        <family val="2"/>
        <scheme val="minor"/>
      </rPr>
      <t xml:space="preserve">2. </t>
    </r>
    <r>
      <rPr>
        <u/>
        <sz val="11"/>
        <color rgb="FF1155CC"/>
        <rFont val="Calibri"/>
        <family val="2"/>
        <scheme val="minor"/>
      </rPr>
      <t xml:space="preserve">https://www.culturarecreacionydeporte.gov.co/es/transparencia-acceso-informacion-publica/normativa/leyes
</t>
    </r>
    <r>
      <rPr>
        <sz val="11"/>
        <color rgb="FF000000"/>
        <rFont val="Calibri"/>
        <family val="2"/>
        <scheme val="minor"/>
      </rPr>
      <t xml:space="preserve">3. Actas de comité. La tarea se realizará de manera permanente. Radicados:*20231200133003**20231200188133**20231200188193**20231200188163*
</t>
    </r>
  </si>
  <si>
    <r>
      <rPr>
        <u/>
        <sz val="11"/>
        <color rgb="FF000000"/>
        <rFont val="Calibri"/>
        <family val="2"/>
        <scheme val="minor"/>
      </rPr>
      <t xml:space="preserve">1. Manual de Identificación y Clasificación de Activos de Información (conforme a lo establecido en la Ley 1712 de 2014, que se encuentra publicado en la Cultunet). </t>
    </r>
    <r>
      <rPr>
        <u/>
        <sz val="11"/>
        <color rgb="FF1155CC"/>
        <rFont val="Calibri"/>
        <family val="2"/>
        <scheme val="minor"/>
      </rPr>
      <t>https://www.culturarecreacionydeporte.gov.co/es/transparencia-acceso-informacion-publica/informacion-entidad/got-mn-02-manual-para-la</t>
    </r>
    <r>
      <rPr>
        <u/>
        <sz val="11"/>
        <color rgb="FFFF0000"/>
        <rFont val="Calibri"/>
        <family val="2"/>
        <scheme val="minor"/>
      </rPr>
      <t xml:space="preserve">
</t>
    </r>
    <r>
      <rPr>
        <u/>
        <sz val="11"/>
        <color rgb="FF000000"/>
        <rFont val="Calibri"/>
        <family val="2"/>
        <scheme val="minor"/>
      </rPr>
      <t>2. Acta del Comité de Gestión Institucional de Gestión de Desempeño Radicado Orfeo 20231700093523 puntos 4 y 5.
3. Los documentos se encuentran en los sigueintes enlaces: https://www.culturarecreacionydeporte.gov.co/es/transparencia-acceso-informacion-publica/datos-abiertos/registros-de-activos-de-informaciony https://www.culturarecreacionydeporte.gov.co/es/transparencia-acceso-informacion-publica/datos-abiertos/indice-de-informacion-clasificada-y-reservada</t>
    </r>
  </si>
  <si>
    <r>
      <rPr>
        <sz val="11"/>
        <color theme="1"/>
        <rFont val="Calibri"/>
        <family val="2"/>
        <scheme val="minor"/>
      </rPr>
      <t xml:space="preserve">De conformidad  con los soportes remitos se evidencia el cumplimiento de las acciones propuestas. Se verifica en el numeral 7.1.2 </t>
    </r>
    <r>
      <rPr>
        <u/>
        <sz val="11"/>
        <color rgb="FF1155CC"/>
        <rFont val="Calibri"/>
        <family val="2"/>
        <scheme val="minor"/>
      </rPr>
      <t>https://www.culturarecreacionydeporte.gov.co/es/transparencia-acceso-informacion-publica/datos-abiertos/indice-de-informacion-clasificada-y-reservada</t>
    </r>
    <r>
      <rPr>
        <sz val="11"/>
        <color theme="1"/>
        <rFont val="Calibri"/>
        <family val="2"/>
        <scheme val="minor"/>
      </rPr>
      <t xml:space="preserve"> la publicación del  Índice de información clasificada y reservada, aprobado en el CIGD realizado en febrero de 2023. Por lo anterior la acción se califica como efectiva.</t>
    </r>
  </si>
  <si>
    <r>
      <t xml:space="preserve">En su INFORME DE AUDITORÍA INTERNA SEGUIMIENTO AUSTERIDAD EN EL GASTO PÚBLICO SEGUNDO TRIMESTRE 2022 - Radicado N° 2022140039 9733 la Oficina de Control Interno indicó: 
</t>
    </r>
    <r>
      <rPr>
        <i/>
        <sz val="11"/>
        <color rgb="FF000000"/>
        <rFont val="Calibri"/>
        <family val="2"/>
        <scheme val="minor"/>
      </rPr>
      <t xml:space="preserve"> "K. INFORME CONSOLIDADO PLAN DE AUSTERIDAD OPORTUNIDAD DE MEJORA No. 02 - Plan de Austeridad 2022 A. 
Se llevó a cabo el seguimiento al grado de avance del plan, presentando los siguientes resultados y observaciones ( Cita cuadro de resultados). 
8. RECOMENDACIONES 
En establecimiento del criterio de racionalización del gasto público, la entidad desarrolla sus actividades estableciendo un manejo racional de sus recursos, sin embargo, para dar cumplimiento a lo establecidos en los criterios definidos en el numeral 3 de este informe, por parte de esta oficina de control interno, se recomienda: Revisar el Plan de Austeridad formulado para la vigencia 2022, en lo relacionado con fechas, metas, evidencias y grado de cumplimiento, a fin de mejorar su formulación, tomando como base las observaciones."</t>
    </r>
  </si>
  <si>
    <r>
      <t xml:space="preserve">1. Caracterización COM-CP-01 v2 Caracterización del Proceso de comunicación Estratégica firmada y publicada en el link de transparencia: </t>
    </r>
    <r>
      <rPr>
        <u/>
        <sz val="11"/>
        <color rgb="FF1155CC"/>
        <rFont val="Calibri"/>
        <family val="2"/>
        <scheme val="minor"/>
      </rPr>
      <t>https://www.culturarecreacionydeporte.gov.co/es/transparencia-acceso-informacion-publica/informacion-entidad/procesos-y-procedimientos/procesos-estrategicos/gestion-de-la-comunicacion-estrategica</t>
    </r>
    <r>
      <rPr>
        <u/>
        <sz val="11"/>
        <color rgb="FF000000"/>
        <rFont val="Calibri"/>
        <family val="2"/>
        <scheme val="minor"/>
      </rPr>
      <t xml:space="preserve">
2. Acta Orfeo radicado no. 20231200359133</t>
    </r>
  </si>
  <si>
    <t>Porque se tenía publicado un solo repositorio para Leyes y Normativa aplicable.</t>
  </si>
  <si>
    <r>
      <t>1</t>
    </r>
    <r>
      <rPr>
        <sz val="11"/>
        <color rgb="FF000000"/>
        <rFont val="Calibri"/>
        <family val="2"/>
        <scheme val="minor"/>
      </rPr>
      <t>.Establecer lineamientos o herramientas para
la garantizar la publicación de los
instrumentos de gestión de información
pública a cargo del área</t>
    </r>
  </si>
  <si>
    <r>
      <rPr>
        <sz val="11"/>
        <color rgb="FF000000"/>
        <rFont val="Calibri"/>
        <family val="2"/>
        <scheme val="minor"/>
      </rPr>
      <t xml:space="preserve">1. Radicado 20221700510203 de 14 de diciembre de 2022
2. </t>
    </r>
    <r>
      <rPr>
        <u/>
        <sz val="11"/>
        <color rgb="FF1155CC"/>
        <rFont val="Calibri"/>
        <family val="2"/>
        <scheme val="minor"/>
      </rPr>
      <t>https://drive.google.com/file/d/1GdSZj5jXOO7jTv_5cfUPZaM5TQYEdIbe/view</t>
    </r>
  </si>
  <si>
    <r>
      <t xml:space="preserve">La Oficina de Control Interno en su informe de auditoría realizado mediante radicado 20221400297093: </t>
    </r>
    <r>
      <rPr>
        <i/>
        <sz val="11"/>
        <color rgb="FF000000"/>
        <rFont val="Calibri"/>
        <family val="2"/>
        <scheme val="minor"/>
      </rPr>
      <t>“5.3.1. Incumplimiento No. 1.: Presentación extemporánea de la Declaración de Conflictos de Intereses y de la Declaración de Bienes y Rentas Declaración de Conflicto de Intereses: De acuerdo con el reporte del SIDEAP y de la muestra tomada, para los 26 registros de funcionarios y contratistas, 10 registros de funcionarios han reportado la declaración de conflicto de intereses y 7 registros de contratistas; ninguna de ellas con anterioridad a julio de 2021. Sin embargo, el 35% de los servidores públicos, es decir, 3 registros de funcionarios y 6 registros de contratistas, no cuentan con fecha de la última actualización, no siendo posible pronunciarse sobre la oportunidad y el registro de la información. Ilustración 1: Porcentaje de cumplimiento de la actualización de la Declaración de Conflicto de Intereses: Declaración de Bienes y Rentas: En relación a la declaración de bienes y rentas, para los 26 registros, 11 registros de funcionarios y 10 de contratistas reportaron la declaración dentro del periodo del 01 de junio al 31 de julio de cada vigencia, según el artículo 2.2.16.4 del Título 16 de la Parte 2 del Libro 2 del Decreto 1083 de 2015, modificado por el artículo 2° del decreto 484 de 2017. No obstante, 2 registros de funcionarios y 3 de contratistas, cuentan con fecha de la última actualización de la vigencia 2020, antes del periodo estipulado. Así las cosas, se evidencia que el 81% de la muestra tomada, se encuentra dentro de los criterios de cumplimiento y oportunidad de presentación de estas obligaciones y el 19% se evidencia que las declaraciones no fueron presentadas dentro de los términos establecidos para el reporte de la información, es decir, entre el 1 de junio y el 31 de julio de cada vigencia, generando incumplimiento a lo establecido en la Circular Externa 20 de 2020 expedida por el DAFP.”</t>
    </r>
  </si>
  <si>
    <r>
      <rPr>
        <sz val="11"/>
        <rFont val="Calibri"/>
        <family val="2"/>
        <scheme val="minor"/>
      </rPr>
      <t xml:space="preserve">1. Plan de Adecuación y sostenibilidad publicado en el vínculo: </t>
    </r>
    <r>
      <rPr>
        <u/>
        <sz val="11"/>
        <color rgb="FF1155CC"/>
        <rFont val="Calibri"/>
        <family val="2"/>
        <scheme val="minor"/>
      </rPr>
      <t xml:space="preserve">https://intranet.culturarecreacionydeporte.gov.co/mipg/documentos-estrategicos
</t>
    </r>
    <r>
      <rPr>
        <sz val="11"/>
        <rFont val="Calibri"/>
        <family val="2"/>
        <scheme val="minor"/>
      </rPr>
      <t xml:space="preserve">2.17 mayo: acta radicado no. 20221700211903
20 mayo: Vinculo de reunión: https://meet.google.com/rpe-azao-uuq?authuser=0&amp;hs=122 
1. Acta Comité Control Interno enero 24 de 2023 ORFEO Radicado no. 20231400037963.
2.Primer Informe de monitoreo a los planes de acción de los riesgos de Gestión y Corrupción a marzo 31 del 2023 ORFEO Radicado no. 20231700171833
3. Segundo Informe de Seguimiento al Plan de Acción Institucional por Dependencia corte entre abril a junio del 2023 ORFEO Radicado no. 20231700350203
4. 17 mayo/2022: acta radicado no. 20221700211903
20mayo/2022: Vinculo de reunión: https://meet.google.com/rpe-azaouuq?authuser=0&amp;hs=122
</t>
    </r>
  </si>
  <si>
    <r>
      <t xml:space="preserve">1. Plan actualizado de mantenimiento del vehículo de la SCRD (radicado 20237100295163). El diagnóstico preliminar se encuentra con el radicado 20237100110812.
2. Acta de socialización del plan de mantenimiento con radicado 20237100339153 y radicado 20237100355603.
</t>
    </r>
    <r>
      <rPr>
        <sz val="11"/>
        <color rgb="FFFF0000"/>
        <rFont val="Calibri"/>
        <family val="2"/>
        <scheme val="minor"/>
      </rPr>
      <t xml:space="preserve">
</t>
    </r>
    <r>
      <rPr>
        <sz val="11"/>
        <color rgb="FF000000"/>
        <rFont val="Calibri"/>
        <family val="2"/>
        <scheme val="minor"/>
      </rPr>
      <t xml:space="preserve">3. Acta socialización manual de supervisión (radicado 20237100339153)
4. Correo electrónico anexo al radicado 20237100350983 en el cual se indica que los radicados 20237100299313, 20237100330083, 20237100354163 fueron  cargados como evidencias tanto en el expediente como en la plataforma de contratación. </t>
    </r>
  </si>
  <si>
    <r>
      <t xml:space="preserve">Eficaz: </t>
    </r>
    <r>
      <rPr>
        <sz val="11"/>
        <color rgb="FF000000"/>
        <rFont val="Calibri"/>
        <family val="2"/>
        <scheme val="minor"/>
      </rPr>
      <t>De acuerdo con las evidencias presentadas, se observa gestión del riesgo asociadas al proceso de gestión del conocimiento, conforme a matriz (Link de Drive). Se observa sesiones del Comité, analizando el Plan Anual de Investigaciones. Por ultimo, se evidencias el reporte de avance del presente tratamiento (Acciones de mejora)
 De acuerdo con lo anterior se demuestran elementos de control eficaces y referentes a la acción planteada en el presente documento. Será importante desde la herramienta de administración del riesgo monitorear los posibles materializaciones a eventos asociados con el I) incumplimiento al Plan para que sea ejecutado durante la vigencia planificada, y la II) ampliación de la ejecución del Plan para la vigencia subsiguiente.
Conforme a reporte según ORFEO 20229100528893, referente al Balance Plan Anual de investigaciones 2022, se evidencia del total de solicitudes de acompañamiento en gestión del conocimiento, los siguientes estados:
 - 24 culminadas (47,1%)
 - 8 en desarrollo (15,6%)
 - 11 por culminar (21,6%)
 - 4 postergado (7,8%)
 - 4 no ejecutado (7,8%)
 De acuerdo con lo anterior, se evidencia elemento de control referente al Plan Anual de Investigaciones, que ahora deberá analizarse desde la matriz de riesgos diseñada.</t>
    </r>
  </si>
  <si>
    <r>
      <t xml:space="preserve">Eficaz: </t>
    </r>
    <r>
      <rPr>
        <sz val="11"/>
        <color rgb="FF000000"/>
        <rFont val="Calibri"/>
        <family val="2"/>
        <scheme val="minor"/>
      </rPr>
      <t>Conforme al análisis de las evidencias, se observa documentación referente al Plan Estratégico de Talento Humano. Al verificar Intranet (enlace de MIPG), página web y Orfeo se evidencia la versión correspondiente y que estas coinciden. 
 De acuerdo con lo anterior, significó por parte del proceso verificación y ajuste a controles para mantener los sitios de consulta necesarios, pero respecto de un único documento.
Al consultar otros documentos asociados al PETH, se evidencia que Intranet (enlace de MIPG) y página web se encuentran publicados (Plan Institucional de Capacitación). De acuerdo con lo anterior, se concluye efectiva la acción.</t>
    </r>
  </si>
  <si>
    <r>
      <t xml:space="preserve">Eficaz: </t>
    </r>
    <r>
      <rPr>
        <sz val="11"/>
        <color rgb="FF000000"/>
        <rFont val="Calibri"/>
        <family val="2"/>
        <scheme val="minor"/>
      </rPr>
      <t>Conforme al análisis de las evidencias, se observa actualización de instrumentos de medición en el PETH. Permitiendo conocer los factores por intervenir, junto con acciones, plazo y responsable, que conforme a la estructura del Plan se materializan en los planes que lo integran.
 Será importante al hacer seguimiento al PETH de lo apropiados de los instrumentos diseñados, y si es el caso, determinar acciones de mejora.
Los mecanismos de verificación se alinean a mejores practicas y lineamientos de la Función Pública (DAFP). Será importante al hacer seguimiento al PETH de lo apropiados de los instrumentos diseñados, y si es el caso, determinar acciones de mejora.</t>
    </r>
  </si>
  <si>
    <r>
      <t>Eficaz:</t>
    </r>
    <r>
      <rPr>
        <sz val="11"/>
        <color rgb="FF000000"/>
        <rFont val="Calibri"/>
        <family val="2"/>
        <scheme val="minor"/>
      </rPr>
      <t xml:space="preserve"> De acuerdo con la actualización del PETH, se observa análisis y actualización de los objetivos. Será importante al hacer seguimiento al PETH del cumplimiento de los objetivos a mediano y largo plazo, y si es el caso, determinar acciones de mejora.
Será importante al hacer seguimiento al PETH del cumplimiento de los objetivos a mediano y largo plazo, y si es el caso, determinar acciones de mejora.</t>
    </r>
  </si>
  <si>
    <r>
      <t xml:space="preserve">Eficaz: </t>
    </r>
    <r>
      <rPr>
        <sz val="11"/>
        <color rgb="FF000000"/>
        <rFont val="Calibri"/>
        <family val="2"/>
        <scheme val="minor"/>
      </rPr>
      <t>De acuerdo con las cuatro acciones planteadas, se presentan las evidencias, que al analizarse, se concluye que cumplen con lo estimado en el presente plan, alineándose al el procedimiento PR-GDF-10 MANTENIMIENTO DE BIENES MUEBLES E INMUEBLES SEDES, en sus numerales 1-2-3 y 4.
 Será en los mecanismo y puntos de control del procedimiento, determinar la eficacia propia de las acciones, oportunidad y propósitos de mantenimiento planteadas.
Continuar con elementos de control que permitan dar cuenta de las acciones y evidencias de la ejecución del procedimiento PR-GDF-10 MANTENIMIENTO DE BIENES MUEBLES E INMUEBLES SEDES.</t>
    </r>
  </si>
  <si>
    <r>
      <t xml:space="preserve">Eficaz: </t>
    </r>
    <r>
      <rPr>
        <sz val="11"/>
        <color rgb="FF000000"/>
        <rFont val="Calibri"/>
        <family val="2"/>
        <scheme val="minor"/>
      </rPr>
      <t>Se evidencian tres acciones, de las cuales se presentan evidencias respecto al rediseño el formato, socializar a la comunidad institucional los lineamientos y comunicar al contratista los lineamientos de diligenciamiento de las planillas de recorrido.
Será importante continuar con la aplicabilidad de las acciones tomadas, determinando el aseguramiento de la validez y confiabilidad de los datos consignados en las planillas versus el informe del proveedor, que permitan garantizar la real y efectiva prestación del servicio por parte del proveedor para poder soportar el respectivo pago.</t>
    </r>
  </si>
  <si>
    <t>Diana Romero
Jefe de la OCI Omar Urrea</t>
  </si>
  <si>
    <t>Wilma Rocio Bejarano Gaitán
Jefe de la OCI Omar Urrea</t>
  </si>
  <si>
    <t>Alexandra Saldarriaga Otero
Jefe de la OCI Omar Urrea</t>
  </si>
  <si>
    <t>HERNÁN MURIEL
Jefe de la OCI Omar Urrea</t>
  </si>
  <si>
    <t>Andrés Pabón S.
Jefe de la OCI Omar Urrea</t>
  </si>
  <si>
    <t>HERRAMIENTA PARA ADMINISTRACIÓN DE LA MEJORA DE LOS PROCESOS VIGENCIA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</si>
</sst>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d/m/yyyy"/>
    <numFmt numFmtId="165" formatCode="dd/mm/yyyy"/>
    <numFmt numFmtId="166" formatCode="d/m/yy"/>
    <numFmt numFmtId="167" formatCode="d\-m\-yyyy"/>
    <numFmt numFmtId="168" formatCode="dd/mm/yy"/>
  </numFmts>
  <fonts count="62" x14ac:knownFonts="1">
    <font>
      <sz val="11"/>
      <color rgb="FF000000"/>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sz val="11"/>
      <color rgb="FF000000"/>
      <name val="Calibri"/>
      <family val="2"/>
    </font>
    <font>
      <sz val="11"/>
      <color rgb="FF000000"/>
      <name val="Arial"/>
      <family val="2"/>
    </font>
    <font>
      <b/>
      <sz val="11"/>
      <color rgb="FF000000"/>
      <name val="Arial"/>
      <family val="2"/>
    </font>
    <font>
      <sz val="11"/>
      <name val="Calibri"/>
      <family val="2"/>
    </font>
    <font>
      <sz val="14"/>
      <color rgb="FF000000"/>
      <name val="Arial"/>
      <family val="2"/>
    </font>
    <font>
      <b/>
      <sz val="11"/>
      <color rgb="FF000000"/>
      <name val="Calibri"/>
      <family val="2"/>
    </font>
    <font>
      <sz val="11"/>
      <color rgb="FFFF0000"/>
      <name val="Arial"/>
      <family val="2"/>
    </font>
    <font>
      <b/>
      <sz val="12"/>
      <color rgb="FF000000"/>
      <name val="Arial"/>
      <family val="2"/>
    </font>
    <font>
      <b/>
      <sz val="10"/>
      <color rgb="FF000000"/>
      <name val="Arial"/>
      <family val="2"/>
    </font>
    <font>
      <sz val="10"/>
      <color rgb="FFFF0000"/>
      <name val="Arial"/>
      <family val="2"/>
    </font>
    <font>
      <sz val="10"/>
      <color theme="1"/>
      <name val="Arial"/>
      <family val="2"/>
    </font>
    <font>
      <sz val="10"/>
      <color rgb="FF000000"/>
      <name val="Arial"/>
      <family val="2"/>
    </font>
    <font>
      <u/>
      <sz val="10"/>
      <color rgb="FF000000"/>
      <name val="Arial"/>
      <family val="2"/>
    </font>
    <font>
      <sz val="10"/>
      <color rgb="FF1F1F1F"/>
      <name val="Arial"/>
      <family val="2"/>
    </font>
    <font>
      <sz val="11"/>
      <color theme="1"/>
      <name val="Arial"/>
      <family val="2"/>
    </font>
    <font>
      <sz val="12"/>
      <color rgb="FF000000"/>
      <name val="Calibri"/>
      <family val="2"/>
    </font>
    <font>
      <b/>
      <sz val="12"/>
      <color rgb="FF000000"/>
      <name val="Calibri"/>
      <family val="2"/>
    </font>
    <font>
      <sz val="9"/>
      <color rgb="FF000000"/>
      <name val="Calibri"/>
      <family val="2"/>
    </font>
    <font>
      <u/>
      <sz val="11"/>
      <color rgb="FF0563C1"/>
      <name val="Calibri"/>
      <family val="2"/>
    </font>
    <font>
      <b/>
      <sz val="14"/>
      <color rgb="FF000000"/>
      <name val="Arial"/>
      <family val="2"/>
    </font>
    <font>
      <b/>
      <sz val="8"/>
      <color rgb="FF000000"/>
      <name val="Arial"/>
      <family val="2"/>
    </font>
    <font>
      <b/>
      <sz val="11"/>
      <color theme="1"/>
      <name val="Arial"/>
      <family val="2"/>
    </font>
    <font>
      <b/>
      <sz val="6"/>
      <color rgb="FF000000"/>
      <name val="Arial"/>
      <family val="2"/>
    </font>
    <font>
      <sz val="9"/>
      <color theme="1"/>
      <name val="Calibri"/>
      <family val="2"/>
    </font>
    <font>
      <sz val="8"/>
      <color rgb="FF000000"/>
      <name val="Calibri"/>
      <family val="2"/>
    </font>
    <font>
      <b/>
      <sz val="12"/>
      <color rgb="FFFF0000"/>
      <name val="Arial"/>
      <family val="2"/>
    </font>
    <font>
      <b/>
      <sz val="12"/>
      <color rgb="FF00B050"/>
      <name val="Arial"/>
      <family val="2"/>
    </font>
    <font>
      <sz val="12"/>
      <color rgb="FF00B050"/>
      <name val="Arial"/>
      <family val="2"/>
    </font>
    <font>
      <u/>
      <sz val="10"/>
      <color rgb="FF1155CC"/>
      <name val="Arial"/>
      <family val="2"/>
    </font>
    <font>
      <i/>
      <sz val="10"/>
      <color rgb="FF000000"/>
      <name val="Arial"/>
      <family val="2"/>
    </font>
    <font>
      <i/>
      <sz val="10"/>
      <color theme="1"/>
      <name val="Arial"/>
      <family val="2"/>
    </font>
    <font>
      <b/>
      <sz val="6"/>
      <color rgb="FFFF0000"/>
      <name val="Arial"/>
      <family val="2"/>
    </font>
    <font>
      <b/>
      <sz val="6"/>
      <color rgb="FF00B050"/>
      <name val="Arial"/>
      <family val="2"/>
    </font>
    <font>
      <sz val="6"/>
      <color rgb="FF00B050"/>
      <name val="Arial"/>
      <family val="2"/>
    </font>
    <font>
      <sz val="11"/>
      <color rgb="FFFF0000"/>
      <name val="Calibri"/>
      <family val="2"/>
      <scheme val="minor"/>
    </font>
    <font>
      <b/>
      <sz val="11"/>
      <color theme="1"/>
      <name val="Calibri"/>
      <family val="2"/>
      <scheme val="minor"/>
    </font>
    <font>
      <sz val="11"/>
      <color rgb="FF000000"/>
      <name val="Calibri"/>
      <family val="2"/>
      <scheme val="minor"/>
    </font>
    <font>
      <b/>
      <sz val="11"/>
      <color rgb="FF000000"/>
      <name val="Calibri"/>
      <family val="2"/>
      <scheme val="minor"/>
    </font>
    <font>
      <i/>
      <sz val="11"/>
      <color theme="1"/>
      <name val="Calibri"/>
      <family val="2"/>
      <scheme val="minor"/>
    </font>
    <font>
      <i/>
      <sz val="11"/>
      <color rgb="FF000000"/>
      <name val="Calibri"/>
      <family val="2"/>
      <scheme val="minor"/>
    </font>
    <font>
      <u/>
      <sz val="11"/>
      <color rgb="FF000000"/>
      <name val="Calibri"/>
      <family val="2"/>
      <scheme val="minor"/>
    </font>
    <font>
      <u/>
      <sz val="11"/>
      <color rgb="FF1155CC"/>
      <name val="Calibri"/>
      <family val="2"/>
      <scheme val="minor"/>
    </font>
    <font>
      <u/>
      <sz val="11"/>
      <color rgb="FFFF0000"/>
      <name val="Calibri"/>
      <family val="2"/>
      <scheme val="minor"/>
    </font>
    <font>
      <u/>
      <sz val="11"/>
      <color theme="1"/>
      <name val="Calibri"/>
      <family val="2"/>
      <scheme val="minor"/>
    </font>
    <font>
      <sz val="11"/>
      <color rgb="FF434343"/>
      <name val="Calibri"/>
      <family val="2"/>
      <scheme val="minor"/>
    </font>
    <font>
      <u/>
      <sz val="11"/>
      <color rgb="FF0000FF"/>
      <name val="Calibri"/>
      <family val="2"/>
      <scheme val="minor"/>
    </font>
    <font>
      <sz val="11"/>
      <name val="Calibri"/>
      <family val="2"/>
      <scheme val="minor"/>
    </font>
    <font>
      <sz val="10"/>
      <color rgb="FF000000"/>
      <name val="Arial"/>
      <family val="2"/>
    </font>
    <font>
      <sz val="11"/>
      <color rgb="FF000000"/>
      <name val="Calibri"/>
      <family val="2"/>
    </font>
    <font>
      <b/>
      <sz val="12"/>
      <color theme="1"/>
      <name val="Calibri"/>
      <family val="2"/>
      <scheme val="minor"/>
    </font>
    <font>
      <sz val="12"/>
      <color theme="1"/>
      <name val="Calibri"/>
      <family val="2"/>
    </font>
    <font>
      <b/>
      <sz val="12"/>
      <color rgb="FF000000"/>
      <name val="Calibri"/>
      <family val="2"/>
      <scheme val="minor"/>
    </font>
    <font>
      <sz val="12"/>
      <color rgb="FF000000"/>
      <name val="Calibri"/>
      <family val="2"/>
    </font>
    <font>
      <sz val="12"/>
      <color theme="1"/>
      <name val="Calibri"/>
      <family val="2"/>
      <scheme val="minor"/>
    </font>
    <font>
      <b/>
      <sz val="12"/>
      <color rgb="FF000000"/>
      <name val="Calibri"/>
      <family val="2"/>
    </font>
    <font>
      <sz val="12"/>
      <color rgb="FF000000"/>
      <name val="Calibri"/>
      <family val="2"/>
      <scheme val="minor"/>
    </font>
    <font>
      <sz val="12"/>
      <color rgb="FF000000"/>
      <name val="Arial"/>
      <family val="2"/>
    </font>
  </fonts>
  <fills count="11">
    <fill>
      <patternFill patternType="none"/>
    </fill>
    <fill>
      <patternFill patternType="gray125"/>
    </fill>
    <fill>
      <patternFill patternType="solid">
        <fgColor rgb="FF99CCFF"/>
        <bgColor rgb="FF99CCFF"/>
      </patternFill>
    </fill>
    <fill>
      <patternFill patternType="solid">
        <fgColor rgb="FF66FF99"/>
        <bgColor rgb="FF66FF99"/>
      </patternFill>
    </fill>
    <fill>
      <patternFill patternType="solid">
        <fgColor rgb="FFFFC000"/>
        <bgColor rgb="FFFFC000"/>
      </patternFill>
    </fill>
    <fill>
      <patternFill patternType="solid">
        <fgColor rgb="FFFFFF00"/>
        <bgColor rgb="FFFFFF00"/>
      </patternFill>
    </fill>
    <fill>
      <patternFill patternType="solid">
        <fgColor rgb="FF00FFFF"/>
        <bgColor rgb="FF00FFFF"/>
      </patternFill>
    </fill>
    <fill>
      <patternFill patternType="solid">
        <fgColor theme="0"/>
        <bgColor theme="0"/>
      </patternFill>
    </fill>
    <fill>
      <patternFill patternType="solid">
        <fgColor rgb="FFFFFFFF"/>
        <bgColor rgb="FFFFFFFF"/>
      </patternFill>
    </fill>
    <fill>
      <patternFill patternType="solid">
        <fgColor rgb="FFFF0000"/>
        <bgColor rgb="FFFF0000"/>
      </patternFill>
    </fill>
    <fill>
      <patternFill patternType="solid">
        <fgColor theme="0"/>
        <bgColor rgb="FFFFC000"/>
      </patternFill>
    </fill>
  </fills>
  <borders count="27">
    <border>
      <left/>
      <right/>
      <top/>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29">
    <xf numFmtId="0" fontId="0" fillId="0" borderId="0" xfId="0"/>
    <xf numFmtId="0" fontId="4" fillId="0" borderId="0" xfId="0" applyFont="1"/>
    <xf numFmtId="0" fontId="5" fillId="0" borderId="0" xfId="0" applyFont="1"/>
    <xf numFmtId="0" fontId="6" fillId="0" borderId="0" xfId="0" applyFont="1" applyAlignment="1">
      <alignment horizontal="center" vertical="center" wrapText="1"/>
    </xf>
    <xf numFmtId="0" fontId="7" fillId="0" borderId="0" xfId="0" applyFont="1" applyAlignment="1">
      <alignment horizontal="center" vertical="center" wrapText="1"/>
    </xf>
    <xf numFmtId="0" fontId="7" fillId="0" borderId="5" xfId="0" applyFont="1" applyBorder="1" applyAlignment="1">
      <alignment horizontal="left"/>
    </xf>
    <xf numFmtId="0" fontId="7" fillId="0" borderId="0" xfId="0" applyFont="1" applyAlignment="1">
      <alignment horizontal="center"/>
    </xf>
    <xf numFmtId="0" fontId="7" fillId="0" borderId="8" xfId="0" applyFont="1" applyBorder="1" applyAlignment="1">
      <alignment horizontal="left"/>
    </xf>
    <xf numFmtId="0" fontId="10" fillId="0" borderId="0" xfId="0" applyFont="1" applyAlignment="1">
      <alignment horizontal="center" vertical="center" wrapText="1"/>
    </xf>
    <xf numFmtId="0" fontId="7" fillId="2" borderId="14" xfId="0" applyFont="1" applyFill="1" applyBorder="1" applyAlignment="1">
      <alignment horizontal="center" vertical="center"/>
    </xf>
    <xf numFmtId="0" fontId="11" fillId="2" borderId="15"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15" xfId="0" applyFont="1" applyFill="1" applyBorder="1" applyAlignment="1">
      <alignment horizontal="center" vertical="center" wrapText="1"/>
    </xf>
    <xf numFmtId="0" fontId="7" fillId="5" borderId="15" xfId="0" applyFont="1" applyFill="1" applyBorder="1" applyAlignment="1">
      <alignment horizontal="center" vertical="center"/>
    </xf>
    <xf numFmtId="0" fontId="7" fillId="6" borderId="15" xfId="0" applyFont="1" applyFill="1" applyBorder="1" applyAlignment="1">
      <alignment horizontal="center" vertical="center"/>
    </xf>
    <xf numFmtId="0" fontId="12" fillId="7" borderId="14" xfId="0" applyFont="1" applyFill="1" applyBorder="1" applyAlignment="1">
      <alignment horizontal="center" vertical="center" wrapText="1"/>
    </xf>
    <xf numFmtId="0" fontId="7" fillId="3" borderId="15" xfId="0" applyFont="1" applyFill="1" applyBorder="1" applyAlignment="1">
      <alignment horizontal="center" wrapText="1"/>
    </xf>
    <xf numFmtId="0" fontId="7" fillId="3" borderId="15" xfId="0" applyFont="1" applyFill="1" applyBorder="1" applyAlignment="1">
      <alignment horizontal="center" vertical="center" wrapText="1"/>
    </xf>
    <xf numFmtId="0" fontId="7" fillId="3" borderId="15" xfId="0" applyFont="1" applyFill="1" applyBorder="1" applyAlignment="1">
      <alignment horizontal="center" vertical="center"/>
    </xf>
    <xf numFmtId="0" fontId="7" fillId="4" borderId="15" xfId="0" applyFont="1" applyFill="1" applyBorder="1" applyAlignment="1">
      <alignment horizontal="center"/>
    </xf>
    <xf numFmtId="1" fontId="13" fillId="0" borderId="14" xfId="0" applyNumberFormat="1" applyFont="1" applyBorder="1" applyAlignment="1">
      <alignment horizontal="center" vertical="center" wrapText="1"/>
    </xf>
    <xf numFmtId="0" fontId="14" fillId="0" borderId="14" xfId="0" applyFont="1" applyBorder="1" applyAlignment="1">
      <alignment horizontal="center" vertical="center" wrapText="1"/>
    </xf>
    <xf numFmtId="0" fontId="15" fillId="0" borderId="14"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14" xfId="0" applyFont="1" applyBorder="1" applyAlignment="1">
      <alignment horizontal="left" vertical="center" wrapText="1"/>
    </xf>
    <xf numFmtId="165" fontId="16" fillId="0" borderId="14" xfId="0" applyNumberFormat="1" applyFont="1" applyBorder="1" applyAlignment="1">
      <alignment vertical="center" wrapText="1"/>
    </xf>
    <xf numFmtId="0" fontId="16" fillId="0" borderId="14" xfId="0" applyFont="1" applyBorder="1" applyAlignment="1">
      <alignment vertical="center" wrapText="1"/>
    </xf>
    <xf numFmtId="0" fontId="15" fillId="8" borderId="14" xfId="0" applyFont="1" applyFill="1" applyBorder="1" applyAlignment="1">
      <alignment horizontal="center" vertical="center" wrapText="1"/>
    </xf>
    <xf numFmtId="0" fontId="16" fillId="0" borderId="14" xfId="0" applyFont="1" applyBorder="1" applyAlignment="1">
      <alignment horizontal="center" vertical="top" wrapText="1"/>
    </xf>
    <xf numFmtId="165" fontId="13" fillId="0" borderId="14" xfId="0" applyNumberFormat="1" applyFont="1" applyBorder="1" applyAlignment="1">
      <alignment horizontal="center" vertical="center" wrapText="1"/>
    </xf>
    <xf numFmtId="164" fontId="16" fillId="0" borderId="14" xfId="0" applyNumberFormat="1" applyFont="1" applyBorder="1" applyAlignment="1">
      <alignment horizontal="center" vertical="center" wrapText="1"/>
    </xf>
    <xf numFmtId="0" fontId="13" fillId="9" borderId="14" xfId="0" applyFont="1" applyFill="1" applyBorder="1" applyAlignment="1">
      <alignment horizontal="center" vertical="center"/>
    </xf>
    <xf numFmtId="0" fontId="16" fillId="0" borderId="14" xfId="0" applyFont="1" applyBorder="1" applyAlignment="1">
      <alignment wrapText="1"/>
    </xf>
    <xf numFmtId="1" fontId="16" fillId="0" borderId="14" xfId="0" applyNumberFormat="1" applyFont="1" applyBorder="1" applyAlignment="1">
      <alignment vertical="center" wrapText="1"/>
    </xf>
    <xf numFmtId="0" fontId="16" fillId="0" borderId="0" xfId="0" applyFont="1" applyAlignment="1">
      <alignment horizontal="center" vertical="center" wrapText="1"/>
    </xf>
    <xf numFmtId="0" fontId="16" fillId="0" borderId="0" xfId="0" applyFont="1" applyAlignment="1">
      <alignment wrapText="1"/>
    </xf>
    <xf numFmtId="0" fontId="5" fillId="0" borderId="0" xfId="0" applyFont="1" applyAlignment="1">
      <alignment wrapText="1"/>
    </xf>
    <xf numFmtId="0" fontId="15" fillId="0" borderId="14" xfId="0" applyFont="1" applyBorder="1" applyAlignment="1">
      <alignment horizontal="center" vertical="center"/>
    </xf>
    <xf numFmtId="0" fontId="15" fillId="0" borderId="14" xfId="0" applyFont="1" applyBorder="1" applyAlignment="1">
      <alignment vertical="center" wrapText="1"/>
    </xf>
    <xf numFmtId="0" fontId="15" fillId="0" borderId="0" xfId="0" applyFont="1" applyAlignment="1">
      <alignment vertical="center"/>
    </xf>
    <xf numFmtId="0" fontId="16" fillId="0" borderId="14" xfId="0" applyFont="1" applyBorder="1" applyAlignment="1">
      <alignment vertical="top" wrapText="1"/>
    </xf>
    <xf numFmtId="0" fontId="16" fillId="0" borderId="14" xfId="0" applyFont="1" applyBorder="1" applyAlignment="1">
      <alignment horizontal="left" vertical="top" wrapText="1"/>
    </xf>
    <xf numFmtId="0" fontId="17" fillId="0" borderId="14" xfId="0" applyFont="1" applyBorder="1" applyAlignment="1">
      <alignment horizontal="left" vertical="center" wrapText="1"/>
    </xf>
    <xf numFmtId="0" fontId="13" fillId="0" borderId="14" xfId="0" applyFont="1" applyBorder="1" applyAlignment="1">
      <alignment horizontal="center" vertical="center" wrapText="1"/>
    </xf>
    <xf numFmtId="164" fontId="16" fillId="0" borderId="14" xfId="0" applyNumberFormat="1" applyFont="1" applyBorder="1" applyAlignment="1">
      <alignment vertical="center" wrapText="1"/>
    </xf>
    <xf numFmtId="0" fontId="6" fillId="0" borderId="14" xfId="0" applyFont="1" applyBorder="1" applyAlignment="1">
      <alignment vertical="center" wrapText="1"/>
    </xf>
    <xf numFmtId="0" fontId="15" fillId="0" borderId="9" xfId="0" applyFont="1" applyBorder="1" applyAlignment="1">
      <alignment vertical="center" wrapText="1"/>
    </xf>
    <xf numFmtId="0" fontId="6" fillId="0" borderId="14" xfId="0" applyFont="1" applyBorder="1" applyAlignment="1">
      <alignment vertical="top" wrapText="1"/>
    </xf>
    <xf numFmtId="164" fontId="13" fillId="0" borderId="14" xfId="0" applyNumberFormat="1" applyFont="1" applyBorder="1" applyAlignment="1">
      <alignment horizontal="center" vertical="center" wrapText="1"/>
    </xf>
    <xf numFmtId="1" fontId="16" fillId="0" borderId="14" xfId="0" applyNumberFormat="1" applyFont="1" applyBorder="1" applyAlignment="1">
      <alignment vertical="top" wrapText="1"/>
    </xf>
    <xf numFmtId="165" fontId="16" fillId="0" borderId="14" xfId="0" applyNumberFormat="1" applyFont="1" applyBorder="1" applyAlignment="1">
      <alignment vertical="top" wrapText="1"/>
    </xf>
    <xf numFmtId="0" fontId="16" fillId="0" borderId="14" xfId="0" applyFont="1" applyBorder="1" applyAlignment="1">
      <alignment horizontal="right" vertical="center" wrapText="1"/>
    </xf>
    <xf numFmtId="0" fontId="15" fillId="8" borderId="14" xfId="0" applyFont="1" applyFill="1" applyBorder="1" applyAlignment="1">
      <alignment horizontal="center" vertical="top" wrapText="1"/>
    </xf>
    <xf numFmtId="49" fontId="13" fillId="0" borderId="14" xfId="0" applyNumberFormat="1" applyFont="1" applyBorder="1" applyAlignment="1">
      <alignment vertical="center" wrapText="1"/>
    </xf>
    <xf numFmtId="0" fontId="15" fillId="0" borderId="14" xfId="0" applyFont="1" applyBorder="1" applyAlignment="1">
      <alignment vertical="top" wrapText="1"/>
    </xf>
    <xf numFmtId="0" fontId="16" fillId="0" borderId="14" xfId="0" applyFont="1" applyBorder="1" applyAlignment="1">
      <alignment horizontal="right" vertical="top" wrapText="1"/>
    </xf>
    <xf numFmtId="0" fontId="16" fillId="0" borderId="14" xfId="0" applyFont="1" applyBorder="1" applyAlignment="1">
      <alignment horizontal="left" wrapText="1"/>
    </xf>
    <xf numFmtId="164" fontId="16" fillId="8" borderId="14" xfId="0" applyNumberFormat="1" applyFont="1" applyFill="1" applyBorder="1" applyAlignment="1">
      <alignment horizontal="left" vertical="center"/>
    </xf>
    <xf numFmtId="0" fontId="18" fillId="8" borderId="16" xfId="0" applyFont="1" applyFill="1" applyBorder="1" applyAlignment="1">
      <alignment vertical="top" wrapText="1"/>
    </xf>
    <xf numFmtId="0" fontId="15" fillId="0" borderId="0" xfId="0" applyFont="1" applyAlignment="1">
      <alignment vertical="top" wrapText="1"/>
    </xf>
    <xf numFmtId="164" fontId="16" fillId="8" borderId="16" xfId="0" applyNumberFormat="1" applyFont="1" applyFill="1" applyBorder="1" applyAlignment="1">
      <alignment horizontal="left" vertical="center"/>
    </xf>
    <xf numFmtId="0" fontId="16" fillId="8" borderId="16" xfId="0" applyFont="1" applyFill="1" applyBorder="1" applyAlignment="1">
      <alignment horizontal="left" vertical="center" wrapText="1"/>
    </xf>
    <xf numFmtId="166" fontId="13" fillId="0" borderId="14" xfId="0" applyNumberFormat="1" applyFont="1" applyBorder="1" applyAlignment="1">
      <alignment horizontal="center" vertical="center" wrapText="1"/>
    </xf>
    <xf numFmtId="0" fontId="19" fillId="0" borderId="14" xfId="0" applyFont="1" applyBorder="1" applyAlignment="1">
      <alignment vertical="center"/>
    </xf>
    <xf numFmtId="0" fontId="15" fillId="0" borderId="0" xfId="0" applyFont="1" applyAlignment="1">
      <alignment vertical="center" wrapText="1"/>
    </xf>
    <xf numFmtId="1" fontId="6" fillId="0" borderId="14" xfId="0" applyNumberFormat="1" applyFont="1" applyBorder="1" applyAlignment="1">
      <alignment horizontal="left" vertical="top" wrapText="1"/>
    </xf>
    <xf numFmtId="0" fontId="6" fillId="0" borderId="14" xfId="0" applyFont="1" applyBorder="1" applyAlignment="1">
      <alignment horizontal="center" vertical="top" wrapText="1"/>
    </xf>
    <xf numFmtId="0" fontId="19" fillId="0" borderId="0" xfId="0" applyFont="1" applyAlignment="1">
      <alignment vertical="center"/>
    </xf>
    <xf numFmtId="0" fontId="13" fillId="0" borderId="14" xfId="0" applyFont="1" applyBorder="1" applyAlignment="1">
      <alignment horizontal="center" vertical="top" wrapText="1"/>
    </xf>
    <xf numFmtId="1" fontId="6" fillId="0" borderId="14" xfId="0" applyNumberFormat="1" applyFont="1" applyBorder="1" applyAlignment="1">
      <alignment vertical="top" wrapText="1"/>
    </xf>
    <xf numFmtId="0" fontId="16" fillId="0" borderId="14" xfId="0" applyFont="1" applyBorder="1" applyAlignment="1">
      <alignment horizontal="center" wrapText="1"/>
    </xf>
    <xf numFmtId="0" fontId="13" fillId="0" borderId="14" xfId="0" applyFont="1" applyBorder="1" applyAlignment="1">
      <alignment vertical="center" wrapText="1"/>
    </xf>
    <xf numFmtId="0" fontId="16" fillId="8" borderId="14" xfId="0" applyFont="1" applyFill="1" applyBorder="1" applyAlignment="1">
      <alignment horizontal="center" vertical="center" wrapText="1"/>
    </xf>
    <xf numFmtId="1" fontId="16" fillId="0" borderId="14" xfId="0" applyNumberFormat="1" applyFont="1" applyBorder="1" applyAlignment="1">
      <alignment horizontal="center" vertical="center" wrapText="1"/>
    </xf>
    <xf numFmtId="0" fontId="15" fillId="0" borderId="14" xfId="0" applyFont="1" applyBorder="1"/>
    <xf numFmtId="0" fontId="15" fillId="8" borderId="17" xfId="0" applyFont="1" applyFill="1" applyBorder="1" applyAlignment="1">
      <alignment horizontal="center" vertical="center" wrapText="1"/>
    </xf>
    <xf numFmtId="0" fontId="6" fillId="0" borderId="14" xfId="0" applyFont="1" applyBorder="1" applyAlignment="1">
      <alignment horizontal="left" vertical="center" wrapText="1"/>
    </xf>
    <xf numFmtId="167" fontId="13" fillId="0" borderId="14" xfId="0" applyNumberFormat="1" applyFont="1" applyBorder="1" applyAlignment="1">
      <alignment horizontal="center" vertical="center" wrapText="1"/>
    </xf>
    <xf numFmtId="0" fontId="10" fillId="0" borderId="0" xfId="0" applyFont="1" applyAlignment="1">
      <alignment vertical="center" wrapText="1"/>
    </xf>
    <xf numFmtId="0" fontId="5" fillId="0" borderId="0" xfId="0" applyFont="1" applyAlignment="1">
      <alignment horizontal="center" vertical="center" wrapText="1"/>
    </xf>
    <xf numFmtId="0" fontId="5" fillId="0" borderId="0" xfId="0" applyFont="1" applyAlignment="1">
      <alignment horizontal="left" vertical="center" wrapText="1"/>
    </xf>
    <xf numFmtId="165" fontId="5" fillId="0" borderId="0" xfId="0" applyNumberFormat="1" applyFont="1" applyAlignment="1">
      <alignment vertical="center" wrapText="1"/>
    </xf>
    <xf numFmtId="0" fontId="5" fillId="0" borderId="0" xfId="0" applyFont="1" applyAlignment="1">
      <alignment vertical="center" wrapText="1"/>
    </xf>
    <xf numFmtId="0" fontId="4" fillId="0" borderId="0" xfId="0" applyFont="1" applyAlignment="1">
      <alignment horizontal="center" vertical="center" wrapText="1"/>
    </xf>
    <xf numFmtId="164" fontId="20" fillId="0" borderId="0" xfId="0" applyNumberFormat="1" applyFont="1" applyAlignment="1">
      <alignment horizontal="center" vertical="center" wrapText="1"/>
    </xf>
    <xf numFmtId="164" fontId="21" fillId="0" borderId="0" xfId="0" applyNumberFormat="1" applyFont="1" applyAlignment="1">
      <alignment horizontal="center" vertical="center" wrapText="1"/>
    </xf>
    <xf numFmtId="1" fontId="5" fillId="0" borderId="0" xfId="0" applyNumberFormat="1" applyFont="1" applyAlignment="1">
      <alignment vertical="center" wrapText="1"/>
    </xf>
    <xf numFmtId="0" fontId="22" fillId="0" borderId="0" xfId="0" applyFont="1" applyAlignment="1">
      <alignment horizontal="center" vertical="center" wrapText="1"/>
    </xf>
    <xf numFmtId="0" fontId="23" fillId="8" borderId="16" xfId="0" applyFont="1" applyFill="1" applyBorder="1" applyAlignment="1">
      <alignment horizontal="left" vertical="center" wrapText="1"/>
    </xf>
    <xf numFmtId="0" fontId="10" fillId="0" borderId="14" xfId="0" applyFont="1" applyBorder="1" applyAlignment="1">
      <alignment vertical="center" wrapText="1"/>
    </xf>
    <xf numFmtId="0" fontId="5" fillId="0" borderId="14" xfId="0" applyFont="1" applyBorder="1" applyAlignment="1">
      <alignment horizontal="center" vertical="center" wrapText="1"/>
    </xf>
    <xf numFmtId="0" fontId="5" fillId="0" borderId="14" xfId="0" applyFont="1" applyBorder="1" applyAlignment="1">
      <alignment horizontal="left" vertical="center" wrapText="1"/>
    </xf>
    <xf numFmtId="165" fontId="5" fillId="0" borderId="14" xfId="0" applyNumberFormat="1" applyFont="1" applyBorder="1" applyAlignment="1">
      <alignment vertical="center" wrapText="1"/>
    </xf>
    <xf numFmtId="0" fontId="5" fillId="0" borderId="14" xfId="0" applyFont="1" applyBorder="1" applyAlignment="1">
      <alignment vertical="center" wrapText="1"/>
    </xf>
    <xf numFmtId="0" fontId="5" fillId="0" borderId="14" xfId="0" applyFont="1" applyBorder="1" applyAlignment="1">
      <alignment vertical="top" wrapText="1"/>
    </xf>
    <xf numFmtId="0" fontId="5" fillId="0" borderId="14" xfId="0" applyFont="1" applyBorder="1" applyAlignment="1">
      <alignment horizontal="left" vertical="top" wrapText="1"/>
    </xf>
    <xf numFmtId="164" fontId="20" fillId="0" borderId="14" xfId="0" applyNumberFormat="1" applyFont="1" applyBorder="1" applyAlignment="1">
      <alignment horizontal="center" vertical="center" wrapText="1"/>
    </xf>
    <xf numFmtId="164" fontId="21" fillId="0" borderId="14" xfId="0" applyNumberFormat="1" applyFont="1" applyBorder="1" applyAlignment="1">
      <alignment horizontal="center" vertical="center" wrapText="1"/>
    </xf>
    <xf numFmtId="0" fontId="5" fillId="0" borderId="14" xfId="0" applyFont="1" applyBorder="1" applyAlignment="1">
      <alignment wrapText="1"/>
    </xf>
    <xf numFmtId="1" fontId="5" fillId="0" borderId="14" xfId="0" applyNumberFormat="1" applyFont="1" applyBorder="1" applyAlignment="1">
      <alignment vertical="center" wrapText="1"/>
    </xf>
    <xf numFmtId="0" fontId="5" fillId="0" borderId="0" xfId="0" applyFont="1" applyAlignment="1">
      <alignment horizontal="left" wrapText="1"/>
    </xf>
    <xf numFmtId="0" fontId="5" fillId="0" borderId="0" xfId="0" applyFont="1" applyAlignment="1">
      <alignment horizontal="center" wrapText="1"/>
    </xf>
    <xf numFmtId="0" fontId="21" fillId="0" borderId="0" xfId="0" applyFont="1" applyAlignment="1">
      <alignment horizontal="center" vertical="center" wrapText="1"/>
    </xf>
    <xf numFmtId="0" fontId="7" fillId="0" borderId="5" xfId="0" applyFont="1" applyBorder="1" applyAlignment="1">
      <alignment horizontal="center"/>
    </xf>
    <xf numFmtId="1" fontId="25" fillId="7" borderId="16" xfId="0" applyNumberFormat="1" applyFont="1" applyFill="1" applyBorder="1" applyAlignment="1">
      <alignment horizontal="center" vertical="center" wrapText="1"/>
    </xf>
    <xf numFmtId="0" fontId="7" fillId="0" borderId="8" xfId="0" applyFont="1" applyBorder="1" applyAlignment="1">
      <alignment horizontal="center"/>
    </xf>
    <xf numFmtId="0" fontId="6" fillId="2" borderId="16" xfId="0" applyFont="1" applyFill="1" applyBorder="1"/>
    <xf numFmtId="0" fontId="6" fillId="2" borderId="16" xfId="0" applyFont="1" applyFill="1" applyBorder="1" applyAlignment="1">
      <alignment horizontal="left"/>
    </xf>
    <xf numFmtId="0" fontId="26" fillId="2" borderId="15" xfId="0" applyFont="1" applyFill="1" applyBorder="1" applyAlignment="1">
      <alignment horizontal="center" vertical="center"/>
    </xf>
    <xf numFmtId="1" fontId="7" fillId="2" borderId="15" xfId="0" applyNumberFormat="1" applyFont="1" applyFill="1" applyBorder="1" applyAlignment="1">
      <alignment horizontal="center" vertical="center" wrapText="1"/>
    </xf>
    <xf numFmtId="0" fontId="27" fillId="5" borderId="15" xfId="0" applyFont="1" applyFill="1" applyBorder="1" applyAlignment="1">
      <alignment horizontal="center" vertical="center"/>
    </xf>
    <xf numFmtId="0" fontId="27" fillId="6" borderId="15" xfId="0" applyFont="1" applyFill="1" applyBorder="1" applyAlignment="1">
      <alignment horizontal="center" vertical="center"/>
    </xf>
    <xf numFmtId="0" fontId="27" fillId="7" borderId="14" xfId="0" applyFont="1" applyFill="1" applyBorder="1" applyAlignment="1">
      <alignment horizontal="center" vertical="center" wrapText="1"/>
    </xf>
    <xf numFmtId="1" fontId="7" fillId="3" borderId="15" xfId="0" applyNumberFormat="1"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18"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5" fillId="7" borderId="16" xfId="0" applyFont="1" applyFill="1" applyBorder="1" applyAlignment="1">
      <alignment horizontal="center" vertical="center" wrapText="1"/>
    </xf>
    <xf numFmtId="0" fontId="5" fillId="0" borderId="0" xfId="0" applyFont="1" applyAlignment="1">
      <alignment horizontal="center" vertical="center"/>
    </xf>
    <xf numFmtId="1" fontId="5" fillId="0" borderId="0" xfId="0" applyNumberFormat="1" applyFont="1" applyAlignment="1">
      <alignment horizontal="center" vertical="center"/>
    </xf>
    <xf numFmtId="0" fontId="5" fillId="8" borderId="0" xfId="0" applyFont="1" applyFill="1" applyAlignment="1">
      <alignment horizontal="left" vertical="center" wrapText="1"/>
    </xf>
    <xf numFmtId="1" fontId="5" fillId="0" borderId="14" xfId="0" applyNumberFormat="1" applyFont="1" applyBorder="1" applyAlignment="1">
      <alignment horizontal="center" vertical="center"/>
    </xf>
    <xf numFmtId="1" fontId="16" fillId="0" borderId="0" xfId="0" applyNumberFormat="1" applyFont="1" applyAlignment="1">
      <alignment horizontal="center" vertical="top" wrapText="1"/>
    </xf>
    <xf numFmtId="0" fontId="16" fillId="0" borderId="0" xfId="0" applyFont="1" applyAlignment="1">
      <alignment horizontal="center" vertical="top" wrapText="1"/>
    </xf>
    <xf numFmtId="0" fontId="4" fillId="0" borderId="0" xfId="0" applyFont="1" applyAlignment="1">
      <alignment horizontal="center" vertical="center"/>
    </xf>
    <xf numFmtId="0" fontId="28" fillId="0" borderId="0" xfId="0" applyFont="1"/>
    <xf numFmtId="0" fontId="5" fillId="0" borderId="0" xfId="0" applyFont="1" applyAlignment="1">
      <alignment horizontal="left" vertical="center"/>
    </xf>
    <xf numFmtId="0" fontId="5" fillId="0" borderId="0" xfId="0" applyFont="1" applyAlignment="1">
      <alignment horizontal="center"/>
    </xf>
    <xf numFmtId="0" fontId="29" fillId="0" borderId="0" xfId="0" applyFont="1" applyAlignment="1">
      <alignment horizontal="center" vertical="center"/>
    </xf>
    <xf numFmtId="1" fontId="5" fillId="0" borderId="0" xfId="0" applyNumberFormat="1" applyFont="1" applyAlignment="1">
      <alignment horizontal="center"/>
    </xf>
    <xf numFmtId="0" fontId="4" fillId="0" borderId="0" xfId="0" applyFont="1" applyAlignment="1">
      <alignment horizontal="center"/>
    </xf>
    <xf numFmtId="0" fontId="4" fillId="7" borderId="16" xfId="0" applyFont="1" applyFill="1" applyBorder="1"/>
    <xf numFmtId="0" fontId="3" fillId="0" borderId="14" xfId="0" applyFont="1" applyBorder="1" applyAlignment="1">
      <alignment horizontal="center" vertical="center" wrapText="1"/>
    </xf>
    <xf numFmtId="1" fontId="41" fillId="0" borderId="14" xfId="0" applyNumberFormat="1" applyFont="1" applyBorder="1" applyAlignment="1">
      <alignment horizontal="center" vertical="center" wrapText="1"/>
    </xf>
    <xf numFmtId="165" fontId="41" fillId="0" borderId="14" xfId="0" applyNumberFormat="1" applyFont="1" applyBorder="1" applyAlignment="1">
      <alignment horizontal="center" vertical="center" wrapText="1"/>
    </xf>
    <xf numFmtId="0" fontId="41" fillId="0" borderId="14" xfId="0" applyFont="1" applyBorder="1" applyAlignment="1">
      <alignment horizontal="center" vertical="center" wrapText="1"/>
    </xf>
    <xf numFmtId="1" fontId="3" fillId="0" borderId="14" xfId="0" applyNumberFormat="1" applyFont="1" applyBorder="1" applyAlignment="1">
      <alignment horizontal="center" vertical="center"/>
    </xf>
    <xf numFmtId="0" fontId="3" fillId="0" borderId="14" xfId="0" applyFont="1" applyBorder="1" applyAlignment="1">
      <alignment horizontal="center" vertical="center"/>
    </xf>
    <xf numFmtId="165" fontId="3" fillId="7" borderId="14" xfId="0" applyNumberFormat="1" applyFont="1" applyFill="1" applyBorder="1" applyAlignment="1">
      <alignment horizontal="center" vertical="center"/>
    </xf>
    <xf numFmtId="0" fontId="3" fillId="7" borderId="14" xfId="0" applyFont="1" applyFill="1" applyBorder="1" applyAlignment="1">
      <alignment horizontal="center" vertical="center"/>
    </xf>
    <xf numFmtId="0" fontId="42" fillId="7" borderId="14" xfId="0" applyFont="1" applyFill="1" applyBorder="1" applyAlignment="1">
      <alignment horizontal="center" vertical="center" wrapText="1"/>
    </xf>
    <xf numFmtId="164" fontId="41" fillId="0" borderId="14" xfId="0" applyNumberFormat="1" applyFont="1" applyBorder="1" applyAlignment="1">
      <alignment horizontal="center" vertical="center" wrapText="1"/>
    </xf>
    <xf numFmtId="0" fontId="42" fillId="0" borderId="14" xfId="0" applyFont="1" applyBorder="1" applyAlignment="1">
      <alignment horizontal="center" vertical="center" wrapText="1"/>
    </xf>
    <xf numFmtId="0" fontId="42" fillId="8" borderId="14" xfId="0" applyFont="1" applyFill="1" applyBorder="1" applyAlignment="1">
      <alignment horizontal="center" vertical="center" wrapText="1"/>
    </xf>
    <xf numFmtId="0" fontId="3" fillId="8" borderId="14" xfId="0" applyFont="1" applyFill="1" applyBorder="1" applyAlignment="1">
      <alignment horizontal="center" vertical="center" wrapText="1"/>
    </xf>
    <xf numFmtId="0" fontId="40" fillId="0" borderId="14" xfId="0" applyFont="1" applyBorder="1" applyAlignment="1">
      <alignment horizontal="center" vertical="center"/>
    </xf>
    <xf numFmtId="0" fontId="40" fillId="0" borderId="14" xfId="0" applyFont="1" applyBorder="1" applyAlignment="1">
      <alignment horizontal="center" vertical="center" wrapText="1"/>
    </xf>
    <xf numFmtId="49" fontId="42" fillId="0" borderId="14" xfId="0" applyNumberFormat="1" applyFont="1" applyBorder="1" applyAlignment="1">
      <alignment horizontal="center" vertical="center" wrapText="1"/>
    </xf>
    <xf numFmtId="0" fontId="41" fillId="8" borderId="14" xfId="0" applyFont="1" applyFill="1" applyBorder="1" applyAlignment="1">
      <alignment horizontal="center" vertical="center" wrapText="1"/>
    </xf>
    <xf numFmtId="1" fontId="41" fillId="7" borderId="14" xfId="0" applyNumberFormat="1" applyFont="1" applyFill="1" applyBorder="1" applyAlignment="1">
      <alignment horizontal="center" vertical="center"/>
    </xf>
    <xf numFmtId="164" fontId="39" fillId="0" borderId="14" xfId="0" applyNumberFormat="1" applyFont="1" applyBorder="1" applyAlignment="1">
      <alignment horizontal="center" vertical="center" wrapText="1"/>
    </xf>
    <xf numFmtId="0" fontId="3" fillId="0" borderId="22" xfId="0" applyFont="1" applyBorder="1" applyAlignment="1">
      <alignment horizontal="center" vertical="center"/>
    </xf>
    <xf numFmtId="0" fontId="41" fillId="0" borderId="24" xfId="0" applyFont="1" applyBorder="1" applyAlignment="1">
      <alignment horizontal="center" vertical="center" wrapText="1"/>
    </xf>
    <xf numFmtId="1" fontId="42" fillId="0" borderId="14" xfId="0" applyNumberFormat="1" applyFont="1" applyBorder="1" applyAlignment="1">
      <alignment horizontal="center" vertical="center" wrapText="1"/>
    </xf>
    <xf numFmtId="165" fontId="42" fillId="0" borderId="14" xfId="0" applyNumberFormat="1" applyFont="1" applyBorder="1" applyAlignment="1">
      <alignment horizontal="center" vertical="center" wrapText="1"/>
    </xf>
    <xf numFmtId="0" fontId="42" fillId="9" borderId="14" xfId="0" applyFont="1" applyFill="1" applyBorder="1" applyAlignment="1">
      <alignment horizontal="center" vertical="center"/>
    </xf>
    <xf numFmtId="164" fontId="41" fillId="7" borderId="14" xfId="0" applyNumberFormat="1" applyFont="1" applyFill="1" applyBorder="1" applyAlignment="1">
      <alignment horizontal="center" vertical="center"/>
    </xf>
    <xf numFmtId="164" fontId="42" fillId="0" borderId="14" xfId="0" applyNumberFormat="1" applyFont="1" applyBorder="1" applyAlignment="1">
      <alignment horizontal="center" vertical="center" wrapText="1"/>
    </xf>
    <xf numFmtId="0" fontId="45" fillId="0" borderId="14" xfId="0" applyFont="1" applyBorder="1" applyAlignment="1">
      <alignment horizontal="center" vertical="center" wrapText="1"/>
    </xf>
    <xf numFmtId="167" fontId="42" fillId="0" borderId="14" xfId="0" applyNumberFormat="1" applyFont="1" applyBorder="1" applyAlignment="1">
      <alignment horizontal="center" vertical="center" wrapText="1"/>
    </xf>
    <xf numFmtId="1" fontId="3" fillId="0" borderId="14" xfId="0" applyNumberFormat="1" applyFont="1" applyBorder="1" applyAlignment="1">
      <alignment horizontal="center" vertical="center" wrapText="1"/>
    </xf>
    <xf numFmtId="168" fontId="41" fillId="0" borderId="14" xfId="0" applyNumberFormat="1" applyFont="1" applyBorder="1" applyAlignment="1">
      <alignment horizontal="center" vertical="center" wrapText="1"/>
    </xf>
    <xf numFmtId="0" fontId="41" fillId="0" borderId="5" xfId="0" applyFont="1" applyBorder="1" applyAlignment="1">
      <alignment horizontal="center" vertical="center" wrapText="1"/>
    </xf>
    <xf numFmtId="1" fontId="3" fillId="0" borderId="0" xfId="0" applyNumberFormat="1" applyFont="1" applyAlignment="1">
      <alignment horizontal="center" vertical="center" wrapText="1"/>
    </xf>
    <xf numFmtId="168" fontId="41" fillId="0" borderId="25" xfId="0" applyNumberFormat="1" applyFont="1" applyBorder="1" applyAlignment="1">
      <alignment horizontal="center" vertical="center" wrapText="1"/>
    </xf>
    <xf numFmtId="0" fontId="41" fillId="0" borderId="8" xfId="0" applyFont="1" applyBorder="1" applyAlignment="1">
      <alignment horizontal="center" vertical="center" wrapText="1"/>
    </xf>
    <xf numFmtId="0" fontId="3" fillId="7" borderId="14" xfId="0" applyFont="1" applyFill="1" applyBorder="1" applyAlignment="1">
      <alignment horizontal="center" vertical="center" wrapText="1"/>
    </xf>
    <xf numFmtId="0" fontId="41" fillId="0" borderId="14" xfId="0" applyFont="1" applyBorder="1" applyAlignment="1">
      <alignment horizontal="center" vertical="center"/>
    </xf>
    <xf numFmtId="0" fontId="41" fillId="8" borderId="5" xfId="0" applyFont="1" applyFill="1" applyBorder="1" applyAlignment="1">
      <alignment horizontal="center" vertical="center" wrapText="1"/>
    </xf>
    <xf numFmtId="0" fontId="41" fillId="8" borderId="6" xfId="0" applyFont="1" applyFill="1" applyBorder="1" applyAlignment="1">
      <alignment horizontal="center" vertical="center" wrapText="1"/>
    </xf>
    <xf numFmtId="164" fontId="41" fillId="8" borderId="14" xfId="0" applyNumberFormat="1" applyFont="1" applyFill="1" applyBorder="1" applyAlignment="1">
      <alignment horizontal="center" vertical="center"/>
    </xf>
    <xf numFmtId="0" fontId="49" fillId="0" borderId="14" xfId="0" applyFont="1" applyBorder="1" applyAlignment="1">
      <alignment horizontal="center" vertical="center" wrapText="1"/>
    </xf>
    <xf numFmtId="0" fontId="47" fillId="0" borderId="14" xfId="0" applyFont="1" applyBorder="1" applyAlignment="1">
      <alignment horizontal="center" vertical="center" wrapText="1"/>
    </xf>
    <xf numFmtId="0" fontId="48" fillId="0" borderId="14" xfId="0" applyFont="1" applyBorder="1" applyAlignment="1">
      <alignment horizontal="center" vertical="center" wrapText="1"/>
    </xf>
    <xf numFmtId="165" fontId="3" fillId="0" borderId="14" xfId="0" applyNumberFormat="1" applyFont="1" applyBorder="1" applyAlignment="1">
      <alignment horizontal="center" vertical="center" wrapText="1"/>
    </xf>
    <xf numFmtId="164" fontId="3" fillId="0" borderId="14" xfId="0" applyNumberFormat="1" applyFont="1" applyBorder="1" applyAlignment="1">
      <alignment horizontal="center" vertical="center"/>
    </xf>
    <xf numFmtId="0" fontId="42" fillId="0" borderId="5" xfId="0" applyFont="1" applyBorder="1" applyAlignment="1">
      <alignment horizontal="center" vertical="center" wrapText="1"/>
    </xf>
    <xf numFmtId="0" fontId="50" fillId="0" borderId="14"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0" xfId="0" applyFont="1" applyAlignment="1">
      <alignment horizontal="center" vertical="center" wrapText="1"/>
    </xf>
    <xf numFmtId="0" fontId="42" fillId="0" borderId="8" xfId="0" applyFont="1" applyBorder="1" applyAlignment="1">
      <alignment horizontal="center" vertical="center" wrapText="1"/>
    </xf>
    <xf numFmtId="0" fontId="41" fillId="0" borderId="0" xfId="0" applyFont="1"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7" fillId="4" borderId="19" xfId="0" applyFont="1" applyFill="1" applyBorder="1" applyAlignment="1">
      <alignment horizontal="center" vertical="center" wrapText="1"/>
    </xf>
    <xf numFmtId="0" fontId="53" fillId="0" borderId="14" xfId="0" applyFont="1" applyBorder="1" applyAlignment="1">
      <alignment horizontal="center" vertical="center" wrapText="1"/>
    </xf>
    <xf numFmtId="0" fontId="53" fillId="8" borderId="5" xfId="0" applyFont="1" applyFill="1" applyBorder="1" applyAlignment="1">
      <alignment horizontal="center" vertical="center" wrapText="1"/>
    </xf>
    <xf numFmtId="0" fontId="53" fillId="0" borderId="22" xfId="0" applyFont="1" applyBorder="1" applyAlignment="1">
      <alignment horizontal="center" vertical="center" wrapText="1"/>
    </xf>
    <xf numFmtId="0" fontId="52" fillId="0" borderId="26" xfId="0" applyFont="1" applyBorder="1" applyAlignment="1">
      <alignment horizontal="center" vertical="center" wrapText="1"/>
    </xf>
    <xf numFmtId="0" fontId="53" fillId="0" borderId="25" xfId="0" applyFont="1" applyBorder="1" applyAlignment="1">
      <alignment horizontal="center" vertical="center" wrapText="1"/>
    </xf>
    <xf numFmtId="0" fontId="7" fillId="10" borderId="0" xfId="0" applyFont="1" applyFill="1" applyAlignment="1">
      <alignment horizontal="center"/>
    </xf>
    <xf numFmtId="0" fontId="7" fillId="10" borderId="0" xfId="0" applyFont="1" applyFill="1" applyAlignment="1">
      <alignment horizontal="center" wrapText="1"/>
    </xf>
    <xf numFmtId="0" fontId="2" fillId="0" borderId="14" xfId="0" applyFont="1" applyBorder="1" applyAlignment="1">
      <alignment horizontal="center" vertical="center" wrapText="1"/>
    </xf>
    <xf numFmtId="0" fontId="54" fillId="7" borderId="20" xfId="0" applyFont="1" applyFill="1" applyBorder="1" applyAlignment="1">
      <alignment horizontal="center" vertical="center"/>
    </xf>
    <xf numFmtId="0" fontId="55" fillId="7" borderId="21" xfId="0" applyFont="1" applyFill="1" applyBorder="1"/>
    <xf numFmtId="0" fontId="54" fillId="7" borderId="14" xfId="0" applyFont="1" applyFill="1" applyBorder="1" applyAlignment="1">
      <alignment horizontal="center" vertical="center"/>
    </xf>
    <xf numFmtId="0" fontId="55" fillId="7" borderId="17" xfId="0" applyFont="1" applyFill="1" applyBorder="1"/>
    <xf numFmtId="0" fontId="56" fillId="0" borderId="5" xfId="0" applyFont="1" applyBorder="1" applyAlignment="1">
      <alignment horizontal="center" vertical="center"/>
    </xf>
    <xf numFmtId="0" fontId="57" fillId="8" borderId="6" xfId="0" applyFont="1" applyFill="1" applyBorder="1" applyAlignment="1">
      <alignment vertical="center"/>
    </xf>
    <xf numFmtId="0" fontId="58" fillId="0" borderId="14" xfId="0" applyFont="1" applyBorder="1" applyAlignment="1">
      <alignment horizontal="center" vertical="center"/>
    </xf>
    <xf numFmtId="0" fontId="59" fillId="0" borderId="5" xfId="0" applyFont="1" applyBorder="1" applyAlignment="1">
      <alignment horizontal="center" vertical="center"/>
    </xf>
    <xf numFmtId="0" fontId="60" fillId="0" borderId="14" xfId="0" applyFont="1" applyBorder="1" applyAlignment="1">
      <alignment horizontal="center" vertical="center" wrapText="1"/>
    </xf>
    <xf numFmtId="0" fontId="54" fillId="0" borderId="14" xfId="0" applyFont="1" applyBorder="1" applyAlignment="1">
      <alignment horizontal="center" vertical="center" wrapText="1"/>
    </xf>
    <xf numFmtId="0" fontId="56" fillId="0" borderId="1" xfId="0" applyFont="1" applyBorder="1" applyAlignment="1">
      <alignment horizontal="center" vertical="center"/>
    </xf>
    <xf numFmtId="0" fontId="55" fillId="7" borderId="23" xfId="0" applyFont="1" applyFill="1" applyBorder="1"/>
    <xf numFmtId="0" fontId="61" fillId="8" borderId="26" xfId="0" applyFont="1" applyFill="1" applyBorder="1" applyAlignment="1">
      <alignment horizontal="center" vertical="top" wrapText="1"/>
    </xf>
    <xf numFmtId="0" fontId="57" fillId="8" borderId="9" xfId="0" applyFont="1" applyFill="1" applyBorder="1" applyAlignment="1">
      <alignment vertical="center"/>
    </xf>
    <xf numFmtId="0" fontId="60" fillId="0" borderId="18" xfId="0" applyFont="1" applyBorder="1" applyAlignment="1">
      <alignment horizontal="center" vertical="center" wrapText="1"/>
    </xf>
    <xf numFmtId="0" fontId="60" fillId="0" borderId="9" xfId="0" applyFont="1" applyBorder="1" applyAlignment="1">
      <alignment horizontal="center" vertical="center" wrapText="1"/>
    </xf>
    <xf numFmtId="0" fontId="7" fillId="2" borderId="11" xfId="0" applyFont="1" applyFill="1" applyBorder="1" applyAlignment="1">
      <alignment horizontal="center"/>
    </xf>
    <xf numFmtId="0" fontId="8" fillId="0" borderId="12" xfId="0" applyFont="1" applyBorder="1"/>
    <xf numFmtId="0" fontId="8" fillId="0" borderId="13" xfId="0" applyFont="1" applyBorder="1"/>
    <xf numFmtId="0" fontId="7" fillId="3" borderId="11" xfId="0" applyFont="1" applyFill="1" applyBorder="1" applyAlignment="1">
      <alignment horizontal="center"/>
    </xf>
    <xf numFmtId="0" fontId="6" fillId="4" borderId="11" xfId="0" applyFont="1" applyFill="1" applyBorder="1" applyAlignment="1">
      <alignment horizontal="left"/>
    </xf>
    <xf numFmtId="0" fontId="7" fillId="0" borderId="0" xfId="0" applyFont="1" applyAlignment="1">
      <alignment horizontal="center" vertical="center" wrapText="1"/>
    </xf>
    <xf numFmtId="0" fontId="8" fillId="0" borderId="1" xfId="0" applyFont="1" applyBorder="1"/>
    <xf numFmtId="0" fontId="0" fillId="0" borderId="0" xfId="0"/>
    <xf numFmtId="0" fontId="8" fillId="0" borderId="9" xfId="0" applyFont="1" applyBorder="1"/>
    <xf numFmtId="0" fontId="8" fillId="0" borderId="8" xfId="0" applyFont="1" applyBorder="1"/>
    <xf numFmtId="0" fontId="9" fillId="0" borderId="2" xfId="0" applyFont="1" applyBorder="1" applyAlignment="1">
      <alignment horizontal="center" vertical="center"/>
    </xf>
    <xf numFmtId="0" fontId="8" fillId="0" borderId="3" xfId="0" applyFont="1" applyBorder="1"/>
    <xf numFmtId="0" fontId="8" fillId="0" borderId="4" xfId="0" applyFont="1" applyBorder="1"/>
    <xf numFmtId="0" fontId="8" fillId="0" borderId="7" xfId="0" applyFont="1" applyBorder="1"/>
    <xf numFmtId="0" fontId="8" fillId="0" borderId="10" xfId="0" applyFont="1" applyBorder="1"/>
    <xf numFmtId="0" fontId="7" fillId="0" borderId="6" xfId="0" applyFont="1" applyBorder="1" applyAlignment="1">
      <alignment horizontal="center"/>
    </xf>
    <xf numFmtId="0" fontId="8" fillId="0" borderId="5" xfId="0" applyFont="1" applyBorder="1"/>
    <xf numFmtId="164" fontId="7" fillId="0" borderId="6" xfId="0" applyNumberFormat="1" applyFont="1" applyBorder="1" applyAlignment="1">
      <alignment horizontal="center"/>
    </xf>
    <xf numFmtId="0" fontId="7" fillId="4" borderId="11" xfId="0" applyFont="1" applyFill="1" applyBorder="1" applyAlignment="1">
      <alignment horizontal="center"/>
    </xf>
    <xf numFmtId="0" fontId="24" fillId="0" borderId="2" xfId="0" applyFont="1" applyBorder="1" applyAlignment="1">
      <alignment horizontal="center" vertical="center"/>
    </xf>
  </cellXfs>
  <cellStyles count="1">
    <cellStyle name="Normal" xfId="0" builtinId="0"/>
  </cellStyles>
  <dxfs count="17">
    <dxf>
      <fill>
        <patternFill patternType="solid">
          <fgColor rgb="FFFFFF00"/>
          <bgColor rgb="FFFFFF00"/>
        </patternFill>
      </fill>
    </dxf>
    <dxf>
      <fill>
        <patternFill patternType="solid">
          <fgColor rgb="FFFF0000"/>
          <bgColor rgb="FFFF0000"/>
        </patternFill>
      </fill>
    </dxf>
    <dxf>
      <fill>
        <patternFill patternType="solid">
          <fgColor rgb="FF00CC33"/>
          <bgColor rgb="FF00CC33"/>
        </patternFill>
      </fill>
    </dxf>
    <dxf>
      <fill>
        <patternFill patternType="solid">
          <fgColor rgb="FFFFFF00"/>
          <bgColor rgb="FFFFFF00"/>
        </patternFill>
      </fill>
    </dxf>
    <dxf>
      <fill>
        <patternFill patternType="solid">
          <fgColor rgb="FF00CC33"/>
          <bgColor rgb="FF00CC33"/>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CC33"/>
          <bgColor rgb="FF00CC33"/>
        </patternFill>
      </fill>
    </dxf>
    <dxf>
      <fill>
        <patternFill patternType="solid">
          <fgColor rgb="FFFFFF00"/>
          <bgColor rgb="FFFFFF00"/>
        </patternFill>
      </fill>
    </dxf>
    <dxf>
      <fill>
        <patternFill patternType="solid">
          <fgColor rgb="FFFF0000"/>
          <bgColor rgb="FFFF0000"/>
        </patternFill>
      </fill>
    </dxf>
    <dxf>
      <fill>
        <patternFill patternType="solid">
          <fgColor rgb="FF00CC33"/>
          <bgColor rgb="FF00CC33"/>
        </patternFill>
      </fill>
    </dxf>
    <dxf>
      <fill>
        <patternFill patternType="solid">
          <fgColor rgb="FFFFFF00"/>
          <bgColor rgb="FFFFFF00"/>
        </patternFill>
      </fill>
    </dxf>
    <dxf>
      <fill>
        <patternFill patternType="solid">
          <fgColor rgb="FF00CC33"/>
          <bgColor rgb="FF00CC33"/>
        </patternFill>
      </fill>
    </dxf>
    <dxf>
      <fill>
        <patternFill patternType="solid">
          <fgColor rgb="FFFFFF00"/>
          <bgColor rgb="FFFFFF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390525</xdr:colOff>
      <xdr:row>0</xdr:row>
      <xdr:rowOff>0</xdr:rowOff>
    </xdr:from>
    <xdr:ext cx="962025" cy="933450"/>
    <xdr:pic>
      <xdr:nvPicPr>
        <xdr:cNvPr id="2" name="image1.png" title="Imagen">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19050</xdr:colOff>
      <xdr:row>0</xdr:row>
      <xdr:rowOff>0</xdr:rowOff>
    </xdr:from>
    <xdr:ext cx="800100" cy="790575"/>
    <xdr:pic>
      <xdr:nvPicPr>
        <xdr:cNvPr id="2" name="image1.png" title="Imagen">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31</xdr:col>
      <xdr:colOff>180975</xdr:colOff>
      <xdr:row>21</xdr:row>
      <xdr:rowOff>466724</xdr:rowOff>
    </xdr:from>
    <xdr:ext cx="9681482" cy="2679247"/>
    <xdr:pic>
      <xdr:nvPicPr>
        <xdr:cNvPr id="3" name="image3.png" title="Imagen">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xfrm>
          <a:off x="53825775" y="8946695"/>
          <a:ext cx="9681482" cy="2679247"/>
        </a:xfrm>
        <a:prstGeom prst="rect">
          <a:avLst/>
        </a:prstGeom>
        <a:noFill/>
      </xdr:spPr>
    </xdr:pic>
    <xdr:clientData fLocksWithSheet="0"/>
  </xdr:oneCellAnchor>
  <xdr:oneCellAnchor>
    <xdr:from>
      <xdr:col>31</xdr:col>
      <xdr:colOff>514350</xdr:colOff>
      <xdr:row>9</xdr:row>
      <xdr:rowOff>942974</xdr:rowOff>
    </xdr:from>
    <xdr:ext cx="8967107" cy="2954111"/>
    <xdr:pic>
      <xdr:nvPicPr>
        <xdr:cNvPr id="4" name="image2.png" title="Imagen">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3" cstate="print"/>
        <a:stretch>
          <a:fillRect/>
        </a:stretch>
      </xdr:blipFill>
      <xdr:spPr>
        <a:xfrm>
          <a:off x="54159150" y="2695574"/>
          <a:ext cx="8967107" cy="2954111"/>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culturarecreacionydeporte.gov.co/es/transparencia-acceso-informacion-publica/informacion-entidad/procesos-y-procedimientos/procesos-estrategicos/gestion-de-la-comunicacion-estrategica" TargetMode="External"/><Relationship Id="rId1" Type="http://schemas.openxmlformats.org/officeDocument/2006/relationships/hyperlink" Target="https://intranet.culturarecreacionydeporte.gov.co/mipg/actualizacion-de-la-documentacion-de-los-procesos-v9/procesos-de-apoyo/gestion-administrativa"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culturarecreacionydeporte.gov.co/es/transparencia-acceso-informacion-publica/datos-abiertos/indice-de-informacion-clasificada-y-reservada" TargetMode="External"/><Relationship Id="rId7" Type="http://schemas.openxmlformats.org/officeDocument/2006/relationships/drawing" Target="../drawings/drawing2.xml"/><Relationship Id="rId2" Type="http://schemas.openxmlformats.org/officeDocument/2006/relationships/hyperlink" Target="https://www.culturarecreacionydeporte.gov.co/es/transparencia-acceso-informacion-publica/informacion-entidad/got-mn-02-manual-para-la" TargetMode="External"/><Relationship Id="rId1" Type="http://schemas.openxmlformats.org/officeDocument/2006/relationships/hyperlink" Target="https://www.culturarecreacionydeporte.gov.co/es/transparencia-acceso-informacion-publica/normativa/normatividad-aplicable" TargetMode="External"/><Relationship Id="rId6" Type="http://schemas.openxmlformats.org/officeDocument/2006/relationships/hyperlink" Target="https://www.culturarecreacionydeporte.gov.co/es/transparencia-acceso-informacion-publica/informacion-entidad/procesos-y-procedimientos/procesos-estrategicos/gestion-de-la-comunicacion-estrategica" TargetMode="External"/><Relationship Id="rId5" Type="http://schemas.openxmlformats.org/officeDocument/2006/relationships/hyperlink" Target="https://intranet.culturarecreacionydeporte.gov.co/mipg/documentos-estrategicos" TargetMode="External"/><Relationship Id="rId4" Type="http://schemas.openxmlformats.org/officeDocument/2006/relationships/hyperlink" Target="https://drive.google.com/file/d/1GdSZj5jXOO7jTv_5cfUPZaM5TQYEdIbe/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C1000"/>
  <sheetViews>
    <sheetView workbookViewId="0"/>
  </sheetViews>
  <sheetFormatPr baseColWidth="10" defaultColWidth="14.42578125" defaultRowHeight="15" customHeight="1" x14ac:dyDescent="0.25"/>
  <cols>
    <col min="1" max="1" width="10.7109375" customWidth="1"/>
    <col min="2" max="2" width="19.5703125" customWidth="1"/>
    <col min="3" max="3" width="21.28515625" customWidth="1"/>
    <col min="4" max="6" width="10.7109375" customWidth="1"/>
  </cols>
  <sheetData>
    <row r="3" spans="2:3" x14ac:dyDescent="0.25">
      <c r="B3" s="1" t="s">
        <v>0</v>
      </c>
      <c r="C3" s="2" t="s">
        <v>1</v>
      </c>
    </row>
    <row r="4" spans="2:3" x14ac:dyDescent="0.25">
      <c r="B4" s="2" t="s">
        <v>2</v>
      </c>
      <c r="C4" s="2" t="s">
        <v>3</v>
      </c>
    </row>
    <row r="5" spans="2:3" x14ac:dyDescent="0.25">
      <c r="B5" s="1" t="s">
        <v>4</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outlinePr summaryBelow="0" summaryRight="0"/>
  </sheetPr>
  <dimension ref="A1:AF1000"/>
  <sheetViews>
    <sheetView workbookViewId="0">
      <pane ySplit="5" topLeftCell="A6" activePane="bottomLeft" state="frozen"/>
      <selection pane="bottomLeft" activeCell="B7" sqref="B7"/>
    </sheetView>
  </sheetViews>
  <sheetFormatPr baseColWidth="10" defaultColWidth="14.42578125" defaultRowHeight="15" customHeight="1" x14ac:dyDescent="0.25"/>
  <cols>
    <col min="1" max="1" width="3.42578125" customWidth="1"/>
    <col min="2" max="2" width="15.7109375" customWidth="1"/>
    <col min="3" max="3" width="23.28515625" customWidth="1"/>
    <col min="4" max="4" width="19" customWidth="1"/>
    <col min="5" max="5" width="18.28515625" customWidth="1"/>
    <col min="6" max="6" width="89" customWidth="1"/>
    <col min="7" max="7" width="17.5703125" customWidth="1"/>
    <col min="8" max="8" width="13.85546875" customWidth="1"/>
    <col min="9" max="9" width="24.28515625" customWidth="1"/>
    <col min="10" max="10" width="17.7109375" customWidth="1"/>
    <col min="11" max="11" width="33.5703125" customWidth="1"/>
    <col min="12" max="12" width="59" customWidth="1"/>
    <col min="13" max="13" width="19" customWidth="1"/>
    <col min="14" max="14" width="35.28515625" customWidth="1"/>
    <col min="15" max="15" width="16.28515625" customWidth="1"/>
    <col min="16" max="16" width="17.28515625" customWidth="1"/>
    <col min="17" max="17" width="13.140625" customWidth="1"/>
    <col min="18" max="18" width="13.42578125" customWidth="1"/>
    <col min="19" max="19" width="15.7109375" customWidth="1"/>
    <col min="20" max="20" width="73.85546875" customWidth="1"/>
    <col min="21" max="21" width="53.85546875" customWidth="1"/>
    <col min="22" max="22" width="22.28515625" customWidth="1"/>
    <col min="23" max="23" width="18.140625" customWidth="1"/>
    <col min="24" max="24" width="21.28515625" customWidth="1"/>
    <col min="25" max="28" width="18.5703125" customWidth="1"/>
    <col min="29" max="29" width="21.28515625" customWidth="1"/>
    <col min="30" max="32" width="18.5703125" customWidth="1"/>
  </cols>
  <sheetData>
    <row r="1" spans="1:32" ht="25.5" customHeight="1" x14ac:dyDescent="0.25">
      <c r="A1" s="3"/>
      <c r="B1" s="214"/>
      <c r="C1" s="215"/>
      <c r="D1" s="219" t="s">
        <v>5</v>
      </c>
      <c r="E1" s="220"/>
      <c r="F1" s="220"/>
      <c r="G1" s="220"/>
      <c r="H1" s="220"/>
      <c r="I1" s="220"/>
      <c r="J1" s="220"/>
      <c r="K1" s="220"/>
      <c r="L1" s="220"/>
      <c r="M1" s="220"/>
      <c r="N1" s="220"/>
      <c r="O1" s="220"/>
      <c r="P1" s="220"/>
      <c r="Q1" s="220"/>
      <c r="R1" s="220"/>
      <c r="S1" s="220"/>
      <c r="T1" s="220"/>
      <c r="U1" s="220"/>
      <c r="V1" s="220"/>
      <c r="W1" s="220"/>
      <c r="X1" s="220"/>
      <c r="Y1" s="220"/>
      <c r="Z1" s="221"/>
      <c r="AA1" s="5" t="s">
        <v>6</v>
      </c>
      <c r="AB1" s="224" t="s">
        <v>7</v>
      </c>
      <c r="AC1" s="225"/>
      <c r="AD1" s="6"/>
      <c r="AE1" s="6"/>
      <c r="AF1" s="6"/>
    </row>
    <row r="2" spans="1:32" ht="25.5" customHeight="1" x14ac:dyDescent="0.25">
      <c r="A2" s="4"/>
      <c r="B2" s="216"/>
      <c r="C2" s="215"/>
      <c r="D2" s="222"/>
      <c r="E2" s="216"/>
      <c r="F2" s="216"/>
      <c r="G2" s="216"/>
      <c r="H2" s="216"/>
      <c r="I2" s="216"/>
      <c r="J2" s="216"/>
      <c r="K2" s="216"/>
      <c r="L2" s="216"/>
      <c r="M2" s="216"/>
      <c r="N2" s="216"/>
      <c r="O2" s="216"/>
      <c r="P2" s="216"/>
      <c r="Q2" s="216"/>
      <c r="R2" s="216"/>
      <c r="S2" s="216"/>
      <c r="T2" s="216"/>
      <c r="U2" s="216"/>
      <c r="V2" s="216"/>
      <c r="W2" s="216"/>
      <c r="X2" s="216"/>
      <c r="Y2" s="216"/>
      <c r="Z2" s="215"/>
      <c r="AA2" s="7" t="s">
        <v>8</v>
      </c>
      <c r="AB2" s="224">
        <v>1</v>
      </c>
      <c r="AC2" s="225"/>
      <c r="AD2" s="6"/>
      <c r="AE2" s="6"/>
      <c r="AF2" s="6"/>
    </row>
    <row r="3" spans="1:32" ht="25.5" customHeight="1" x14ac:dyDescent="0.25">
      <c r="A3" s="4"/>
      <c r="B3" s="217"/>
      <c r="C3" s="218"/>
      <c r="D3" s="223"/>
      <c r="E3" s="217"/>
      <c r="F3" s="217"/>
      <c r="G3" s="217"/>
      <c r="H3" s="217"/>
      <c r="I3" s="217"/>
      <c r="J3" s="217"/>
      <c r="K3" s="217"/>
      <c r="L3" s="217"/>
      <c r="M3" s="217"/>
      <c r="N3" s="217"/>
      <c r="O3" s="217"/>
      <c r="P3" s="217"/>
      <c r="Q3" s="217"/>
      <c r="R3" s="217"/>
      <c r="S3" s="217"/>
      <c r="T3" s="217"/>
      <c r="U3" s="217"/>
      <c r="V3" s="217"/>
      <c r="W3" s="217"/>
      <c r="X3" s="217"/>
      <c r="Y3" s="217"/>
      <c r="Z3" s="218"/>
      <c r="AA3" s="7" t="s">
        <v>9</v>
      </c>
      <c r="AB3" s="226">
        <v>44690</v>
      </c>
      <c r="AC3" s="225"/>
    </row>
    <row r="4" spans="1:32" x14ac:dyDescent="0.25">
      <c r="A4" s="8"/>
      <c r="B4" s="209" t="s">
        <v>10</v>
      </c>
      <c r="C4" s="210"/>
      <c r="D4" s="210"/>
      <c r="E4" s="210"/>
      <c r="F4" s="210"/>
      <c r="G4" s="210"/>
      <c r="H4" s="210"/>
      <c r="I4" s="210"/>
      <c r="J4" s="210"/>
      <c r="K4" s="210"/>
      <c r="L4" s="210"/>
      <c r="M4" s="210"/>
      <c r="N4" s="210"/>
      <c r="O4" s="210"/>
      <c r="P4" s="210"/>
      <c r="Q4" s="210"/>
      <c r="R4" s="210"/>
      <c r="S4" s="211"/>
      <c r="T4" s="212" t="s">
        <v>11</v>
      </c>
      <c r="U4" s="210"/>
      <c r="V4" s="210"/>
      <c r="W4" s="210"/>
      <c r="X4" s="210"/>
      <c r="Y4" s="211"/>
      <c r="Z4" s="213" t="s">
        <v>12</v>
      </c>
      <c r="AA4" s="210"/>
      <c r="AB4" s="210"/>
      <c r="AC4" s="211"/>
    </row>
    <row r="5" spans="1:32" ht="61.5" x14ac:dyDescent="0.25">
      <c r="A5" s="8"/>
      <c r="B5" s="9" t="s">
        <v>13</v>
      </c>
      <c r="C5" s="10" t="s">
        <v>14</v>
      </c>
      <c r="D5" s="11" t="s">
        <v>15</v>
      </c>
      <c r="E5" s="11" t="s">
        <v>16</v>
      </c>
      <c r="F5" s="12" t="s">
        <v>17</v>
      </c>
      <c r="G5" s="11" t="s">
        <v>18</v>
      </c>
      <c r="H5" s="11" t="s">
        <v>19</v>
      </c>
      <c r="I5" s="11" t="s">
        <v>20</v>
      </c>
      <c r="J5" s="11" t="s">
        <v>21</v>
      </c>
      <c r="K5" s="11" t="s">
        <v>22</v>
      </c>
      <c r="L5" s="11" t="s">
        <v>23</v>
      </c>
      <c r="M5" s="11" t="s">
        <v>24</v>
      </c>
      <c r="N5" s="11" t="s">
        <v>25</v>
      </c>
      <c r="O5" s="11" t="s">
        <v>26</v>
      </c>
      <c r="P5" s="11" t="s">
        <v>27</v>
      </c>
      <c r="Q5" s="13" t="s">
        <v>28</v>
      </c>
      <c r="R5" s="14" t="s">
        <v>29</v>
      </c>
      <c r="S5" s="15" t="s">
        <v>30</v>
      </c>
      <c r="T5" s="16" t="s">
        <v>31</v>
      </c>
      <c r="U5" s="16" t="s">
        <v>32</v>
      </c>
      <c r="V5" s="17" t="s">
        <v>33</v>
      </c>
      <c r="W5" s="16" t="s">
        <v>34</v>
      </c>
      <c r="X5" s="16" t="s">
        <v>35</v>
      </c>
      <c r="Y5" s="18" t="s">
        <v>36</v>
      </c>
      <c r="Z5" s="19" t="s">
        <v>19</v>
      </c>
      <c r="AA5" s="19" t="s">
        <v>37</v>
      </c>
      <c r="AB5" s="19" t="s">
        <v>38</v>
      </c>
      <c r="AC5" s="19" t="s">
        <v>39</v>
      </c>
    </row>
    <row r="6" spans="1:32" ht="229.5" x14ac:dyDescent="0.25">
      <c r="A6" s="8"/>
      <c r="B6" s="20">
        <v>1123</v>
      </c>
      <c r="C6" s="21" t="s">
        <v>40</v>
      </c>
      <c r="D6" s="22" t="s">
        <v>41</v>
      </c>
      <c r="E6" s="23" t="s">
        <v>42</v>
      </c>
      <c r="F6" s="24" t="s">
        <v>43</v>
      </c>
      <c r="G6" s="24">
        <v>20227100307833</v>
      </c>
      <c r="H6" s="25">
        <v>44785</v>
      </c>
      <c r="I6" s="23" t="s">
        <v>44</v>
      </c>
      <c r="J6" s="26" t="s">
        <v>3</v>
      </c>
      <c r="K6" s="26" t="s">
        <v>45</v>
      </c>
      <c r="L6" s="26" t="s">
        <v>46</v>
      </c>
      <c r="M6" s="27" t="s">
        <v>47</v>
      </c>
      <c r="N6" s="28" t="s">
        <v>48</v>
      </c>
      <c r="O6" s="28" t="s">
        <v>49</v>
      </c>
      <c r="P6" s="28" t="s">
        <v>50</v>
      </c>
      <c r="Q6" s="29">
        <v>45276</v>
      </c>
      <c r="R6" s="30">
        <f t="shared" ref="R6:R35" ca="1" si="0">TODAY()</f>
        <v>45211</v>
      </c>
      <c r="S6" s="31">
        <f t="shared" ref="S6:S35" ca="1" si="1">Q6-R6</f>
        <v>65</v>
      </c>
      <c r="T6" s="23"/>
      <c r="U6" s="32"/>
      <c r="V6" s="33"/>
      <c r="W6" s="32"/>
      <c r="X6" s="32"/>
      <c r="Y6" s="34"/>
      <c r="Z6" s="35"/>
      <c r="AA6" s="35"/>
      <c r="AB6" s="35"/>
      <c r="AC6" s="35"/>
      <c r="AD6" s="36"/>
      <c r="AE6" s="36"/>
      <c r="AF6" s="36"/>
    </row>
    <row r="7" spans="1:32" ht="278.25" customHeight="1" x14ac:dyDescent="0.25">
      <c r="A7" s="8"/>
      <c r="B7" s="37" t="s">
        <v>51</v>
      </c>
      <c r="C7" s="21" t="s">
        <v>52</v>
      </c>
      <c r="D7" s="38" t="s">
        <v>41</v>
      </c>
      <c r="E7" s="38" t="s">
        <v>53</v>
      </c>
      <c r="F7" s="24" t="s">
        <v>43</v>
      </c>
      <c r="G7" s="39">
        <v>20227100307833</v>
      </c>
      <c r="H7" s="22"/>
      <c r="I7" s="24" t="s">
        <v>44</v>
      </c>
      <c r="J7" s="24" t="s">
        <v>1</v>
      </c>
      <c r="K7" s="26" t="s">
        <v>54</v>
      </c>
      <c r="L7" s="40" t="s">
        <v>55</v>
      </c>
      <c r="M7" s="27" t="s">
        <v>56</v>
      </c>
      <c r="N7" s="41" t="s">
        <v>57</v>
      </c>
      <c r="O7" s="41" t="s">
        <v>58</v>
      </c>
      <c r="P7" s="41" t="s">
        <v>59</v>
      </c>
      <c r="Q7" s="29">
        <v>45276</v>
      </c>
      <c r="R7" s="30">
        <f t="shared" ca="1" si="0"/>
        <v>45211</v>
      </c>
      <c r="S7" s="31">
        <f t="shared" ca="1" si="1"/>
        <v>65</v>
      </c>
      <c r="T7" s="41" t="s">
        <v>60</v>
      </c>
      <c r="U7" s="42" t="s">
        <v>61</v>
      </c>
      <c r="V7" s="33">
        <v>20237100000603</v>
      </c>
      <c r="W7" s="25">
        <v>44932</v>
      </c>
      <c r="X7" s="26" t="s">
        <v>62</v>
      </c>
      <c r="Y7" s="23" t="s">
        <v>63</v>
      </c>
      <c r="Z7" s="32"/>
      <c r="AA7" s="32"/>
      <c r="AB7" s="32"/>
      <c r="AC7" s="32"/>
      <c r="AD7" s="36"/>
      <c r="AE7" s="36"/>
      <c r="AF7" s="36"/>
    </row>
    <row r="8" spans="1:32" ht="140.25" x14ac:dyDescent="0.25">
      <c r="A8" s="8"/>
      <c r="B8" s="20">
        <v>1134</v>
      </c>
      <c r="C8" s="21" t="s">
        <v>64</v>
      </c>
      <c r="D8" s="22" t="s">
        <v>65</v>
      </c>
      <c r="E8" s="23" t="s">
        <v>0</v>
      </c>
      <c r="F8" s="24" t="s">
        <v>66</v>
      </c>
      <c r="G8" s="24">
        <v>20221700433713</v>
      </c>
      <c r="H8" s="25">
        <v>44865</v>
      </c>
      <c r="I8" s="23" t="s">
        <v>67</v>
      </c>
      <c r="J8" s="26" t="s">
        <v>3</v>
      </c>
      <c r="K8" s="26" t="s">
        <v>68</v>
      </c>
      <c r="L8" s="26" t="s">
        <v>69</v>
      </c>
      <c r="M8" s="27" t="s">
        <v>70</v>
      </c>
      <c r="N8" s="28" t="s">
        <v>71</v>
      </c>
      <c r="O8" s="28" t="s">
        <v>72</v>
      </c>
      <c r="P8" s="28" t="s">
        <v>73</v>
      </c>
      <c r="Q8" s="29">
        <v>45260</v>
      </c>
      <c r="R8" s="30">
        <f t="shared" ca="1" si="0"/>
        <v>45211</v>
      </c>
      <c r="S8" s="31">
        <f t="shared" ca="1" si="1"/>
        <v>49</v>
      </c>
      <c r="T8" s="23"/>
      <c r="U8" s="32"/>
      <c r="V8" s="33"/>
      <c r="W8" s="32"/>
      <c r="X8" s="32"/>
      <c r="Y8" s="23"/>
      <c r="Z8" s="32"/>
      <c r="AA8" s="32"/>
      <c r="AB8" s="32"/>
      <c r="AC8" s="32"/>
      <c r="AD8" s="36"/>
      <c r="AE8" s="36"/>
      <c r="AF8" s="36"/>
    </row>
    <row r="9" spans="1:32" ht="256.5" x14ac:dyDescent="0.25">
      <c r="A9" s="8"/>
      <c r="B9" s="43">
        <v>1142</v>
      </c>
      <c r="C9" s="23" t="s">
        <v>74</v>
      </c>
      <c r="D9" s="22" t="s">
        <v>65</v>
      </c>
      <c r="E9" s="27" t="s">
        <v>53</v>
      </c>
      <c r="F9" s="38" t="s">
        <v>75</v>
      </c>
      <c r="G9" s="24">
        <v>20221100515393</v>
      </c>
      <c r="H9" s="44">
        <v>44911</v>
      </c>
      <c r="I9" s="24" t="s">
        <v>76</v>
      </c>
      <c r="J9" s="26" t="s">
        <v>1</v>
      </c>
      <c r="K9" s="22" t="s">
        <v>77</v>
      </c>
      <c r="L9" s="45" t="s">
        <v>78</v>
      </c>
      <c r="M9" s="23" t="s">
        <v>79</v>
      </c>
      <c r="N9" s="46" t="s">
        <v>80</v>
      </c>
      <c r="O9" s="47" t="s">
        <v>81</v>
      </c>
      <c r="P9" s="47" t="s">
        <v>82</v>
      </c>
      <c r="Q9" s="48">
        <v>45260</v>
      </c>
      <c r="R9" s="30">
        <f t="shared" ca="1" si="0"/>
        <v>45211</v>
      </c>
      <c r="S9" s="31">
        <f t="shared" ca="1" si="1"/>
        <v>49</v>
      </c>
      <c r="T9" s="40" t="s">
        <v>83</v>
      </c>
      <c r="U9" s="40" t="s">
        <v>84</v>
      </c>
      <c r="V9" s="49">
        <v>20231100243303</v>
      </c>
      <c r="W9" s="50">
        <v>45103</v>
      </c>
      <c r="X9" s="40" t="s">
        <v>85</v>
      </c>
      <c r="Y9" s="28" t="s">
        <v>86</v>
      </c>
      <c r="Z9" s="32"/>
      <c r="AA9" s="32"/>
      <c r="AB9" s="32"/>
      <c r="AC9" s="32"/>
      <c r="AD9" s="36"/>
      <c r="AE9" s="36"/>
      <c r="AF9" s="36"/>
    </row>
    <row r="10" spans="1:32" ht="293.25" x14ac:dyDescent="0.25">
      <c r="A10" s="8"/>
      <c r="B10" s="43">
        <v>1146</v>
      </c>
      <c r="C10" s="23" t="s">
        <v>87</v>
      </c>
      <c r="D10" s="22" t="s">
        <v>65</v>
      </c>
      <c r="E10" s="23" t="s">
        <v>0</v>
      </c>
      <c r="F10" s="41" t="s">
        <v>88</v>
      </c>
      <c r="G10" s="24">
        <v>20221700541863</v>
      </c>
      <c r="H10" s="44">
        <v>44922</v>
      </c>
      <c r="I10" s="24" t="s">
        <v>89</v>
      </c>
      <c r="J10" s="26" t="s">
        <v>3</v>
      </c>
      <c r="K10" s="22" t="s">
        <v>77</v>
      </c>
      <c r="L10" s="26" t="s">
        <v>90</v>
      </c>
      <c r="M10" s="23" t="s">
        <v>70</v>
      </c>
      <c r="N10" s="46" t="s">
        <v>91</v>
      </c>
      <c r="O10" s="26" t="s">
        <v>92</v>
      </c>
      <c r="P10" s="26" t="s">
        <v>93</v>
      </c>
      <c r="Q10" s="48">
        <v>45199</v>
      </c>
      <c r="R10" s="30">
        <f t="shared" ca="1" si="0"/>
        <v>45211</v>
      </c>
      <c r="S10" s="31">
        <f t="shared" ca="1" si="1"/>
        <v>-12</v>
      </c>
      <c r="T10" s="26"/>
      <c r="U10" s="32"/>
      <c r="V10" s="33"/>
      <c r="W10" s="32"/>
      <c r="X10" s="32"/>
      <c r="Y10" s="23"/>
      <c r="Z10" s="32"/>
      <c r="AA10" s="32"/>
      <c r="AB10" s="32"/>
      <c r="AC10" s="32"/>
      <c r="AD10" s="36"/>
      <c r="AE10" s="36"/>
      <c r="AF10" s="36"/>
    </row>
    <row r="11" spans="1:32" ht="63.75" x14ac:dyDescent="0.25">
      <c r="A11" s="8"/>
      <c r="B11" s="43" t="s">
        <v>94</v>
      </c>
      <c r="C11" s="23" t="s">
        <v>95</v>
      </c>
      <c r="D11" s="22" t="s">
        <v>96</v>
      </c>
      <c r="E11" s="27" t="s">
        <v>0</v>
      </c>
      <c r="F11" s="38" t="s">
        <v>97</v>
      </c>
      <c r="G11" s="51">
        <v>20237300032273</v>
      </c>
      <c r="H11" s="44">
        <v>44953</v>
      </c>
      <c r="I11" s="24" t="s">
        <v>98</v>
      </c>
      <c r="J11" s="26" t="s">
        <v>3</v>
      </c>
      <c r="K11" s="22" t="s">
        <v>99</v>
      </c>
      <c r="L11" s="26" t="s">
        <v>100</v>
      </c>
      <c r="M11" s="52" t="s">
        <v>101</v>
      </c>
      <c r="N11" s="46" t="s">
        <v>102</v>
      </c>
      <c r="O11" s="28" t="s">
        <v>103</v>
      </c>
      <c r="P11" s="28" t="s">
        <v>104</v>
      </c>
      <c r="Q11" s="48">
        <v>45275</v>
      </c>
      <c r="R11" s="30">
        <f t="shared" ca="1" si="0"/>
        <v>45211</v>
      </c>
      <c r="S11" s="31">
        <f t="shared" ca="1" si="1"/>
        <v>64</v>
      </c>
      <c r="T11" s="26"/>
      <c r="U11" s="32"/>
      <c r="V11" s="33"/>
      <c r="W11" s="32"/>
      <c r="X11" s="32"/>
      <c r="Y11" s="23"/>
      <c r="Z11" s="32"/>
      <c r="AA11" s="32"/>
      <c r="AB11" s="32"/>
      <c r="AC11" s="32"/>
      <c r="AD11" s="36"/>
      <c r="AE11" s="36"/>
      <c r="AF11" s="36"/>
    </row>
    <row r="12" spans="1:32" ht="115.5" x14ac:dyDescent="0.25">
      <c r="A12" s="8"/>
      <c r="B12" s="53" t="s">
        <v>105</v>
      </c>
      <c r="C12" s="23" t="s">
        <v>106</v>
      </c>
      <c r="D12" s="38" t="s">
        <v>65</v>
      </c>
      <c r="E12" s="27" t="s">
        <v>107</v>
      </c>
      <c r="F12" s="54" t="s">
        <v>108</v>
      </c>
      <c r="G12" s="55">
        <v>20237000116253</v>
      </c>
      <c r="H12" s="25">
        <v>45012</v>
      </c>
      <c r="I12" s="24" t="s">
        <v>109</v>
      </c>
      <c r="J12" s="26" t="s">
        <v>3</v>
      </c>
      <c r="K12" s="23" t="s">
        <v>77</v>
      </c>
      <c r="L12" s="26" t="s">
        <v>110</v>
      </c>
      <c r="M12" s="56" t="s">
        <v>111</v>
      </c>
      <c r="N12" s="41" t="s">
        <v>112</v>
      </c>
      <c r="O12" s="30">
        <v>45014</v>
      </c>
      <c r="P12" s="48">
        <v>45229</v>
      </c>
      <c r="Q12" s="29">
        <v>45229</v>
      </c>
      <c r="R12" s="57">
        <f t="shared" ca="1" si="0"/>
        <v>45211</v>
      </c>
      <c r="S12" s="31">
        <f t="shared" ca="1" si="1"/>
        <v>18</v>
      </c>
      <c r="T12" s="26" t="s">
        <v>113</v>
      </c>
      <c r="U12" s="32"/>
      <c r="V12" s="33"/>
      <c r="W12" s="32"/>
      <c r="X12" s="32"/>
      <c r="Y12" s="23"/>
      <c r="Z12" s="32"/>
      <c r="AA12" s="32"/>
      <c r="AB12" s="32"/>
      <c r="AC12" s="32"/>
      <c r="AD12" s="36"/>
      <c r="AE12" s="36"/>
      <c r="AF12" s="36"/>
    </row>
    <row r="13" spans="1:32" ht="115.5" x14ac:dyDescent="0.25">
      <c r="A13" s="8"/>
      <c r="B13" s="53" t="s">
        <v>114</v>
      </c>
      <c r="C13" s="23" t="s">
        <v>106</v>
      </c>
      <c r="D13" s="38" t="s">
        <v>65</v>
      </c>
      <c r="E13" s="23" t="s">
        <v>115</v>
      </c>
      <c r="F13" s="24" t="s">
        <v>116</v>
      </c>
      <c r="G13" s="55">
        <v>20237000116273</v>
      </c>
      <c r="H13" s="25">
        <v>45012</v>
      </c>
      <c r="I13" s="58" t="s">
        <v>117</v>
      </c>
      <c r="J13" s="26" t="s">
        <v>3</v>
      </c>
      <c r="K13" s="23" t="s">
        <v>77</v>
      </c>
      <c r="L13" s="26" t="s">
        <v>118</v>
      </c>
      <c r="M13" s="56" t="s">
        <v>111</v>
      </c>
      <c r="N13" s="59" t="s">
        <v>119</v>
      </c>
      <c r="O13" s="30">
        <v>45000</v>
      </c>
      <c r="P13" s="48">
        <v>45229</v>
      </c>
      <c r="Q13" s="29">
        <v>45229</v>
      </c>
      <c r="R13" s="60">
        <f t="shared" ca="1" si="0"/>
        <v>45211</v>
      </c>
      <c r="S13" s="31">
        <f t="shared" ca="1" si="1"/>
        <v>18</v>
      </c>
      <c r="T13" s="61" t="s">
        <v>113</v>
      </c>
      <c r="U13" s="32"/>
      <c r="V13" s="33"/>
      <c r="W13" s="32"/>
      <c r="X13" s="32"/>
      <c r="Y13" s="23"/>
      <c r="Z13" s="32"/>
      <c r="AA13" s="32"/>
      <c r="AB13" s="32"/>
      <c r="AC13" s="32"/>
      <c r="AD13" s="36"/>
      <c r="AE13" s="36"/>
      <c r="AF13" s="36"/>
    </row>
    <row r="14" spans="1:32" ht="102" x14ac:dyDescent="0.25">
      <c r="A14" s="8" t="s">
        <v>120</v>
      </c>
      <c r="B14" s="53" t="s">
        <v>121</v>
      </c>
      <c r="C14" s="23" t="s">
        <v>122</v>
      </c>
      <c r="D14" s="38" t="s">
        <v>65</v>
      </c>
      <c r="E14" s="23" t="s">
        <v>123</v>
      </c>
      <c r="F14" s="24" t="s">
        <v>124</v>
      </c>
      <c r="G14" s="39">
        <v>20237600174073</v>
      </c>
      <c r="H14" s="25">
        <v>45048</v>
      </c>
      <c r="I14" s="24" t="s">
        <v>125</v>
      </c>
      <c r="J14" s="26" t="s">
        <v>1</v>
      </c>
      <c r="K14" s="26" t="s">
        <v>77</v>
      </c>
      <c r="L14" s="26" t="s">
        <v>126</v>
      </c>
      <c r="M14" s="23" t="s">
        <v>127</v>
      </c>
      <c r="N14" s="23" t="s">
        <v>128</v>
      </c>
      <c r="O14" s="30">
        <v>45078</v>
      </c>
      <c r="P14" s="48">
        <v>45290</v>
      </c>
      <c r="Q14" s="62">
        <v>45290</v>
      </c>
      <c r="R14" s="57">
        <f t="shared" ca="1" si="0"/>
        <v>45211</v>
      </c>
      <c r="S14" s="31">
        <f t="shared" ca="1" si="1"/>
        <v>79</v>
      </c>
      <c r="T14" s="26"/>
      <c r="U14" s="32"/>
      <c r="V14" s="33"/>
      <c r="W14" s="32"/>
      <c r="X14" s="32"/>
      <c r="Y14" s="23"/>
      <c r="Z14" s="32"/>
      <c r="AA14" s="32"/>
      <c r="AB14" s="32"/>
      <c r="AC14" s="32"/>
      <c r="AD14" s="36"/>
      <c r="AE14" s="36"/>
      <c r="AF14" s="36"/>
    </row>
    <row r="15" spans="1:32" ht="285" x14ac:dyDescent="0.25">
      <c r="A15" s="8"/>
      <c r="B15" s="53" t="s">
        <v>129</v>
      </c>
      <c r="C15" s="23" t="s">
        <v>130</v>
      </c>
      <c r="D15" s="38" t="s">
        <v>65</v>
      </c>
      <c r="E15" s="23" t="s">
        <v>131</v>
      </c>
      <c r="F15" s="59" t="s">
        <v>132</v>
      </c>
      <c r="G15" s="63">
        <v>20237200179753</v>
      </c>
      <c r="H15" s="25">
        <v>45055</v>
      </c>
      <c r="I15" s="23" t="s">
        <v>133</v>
      </c>
      <c r="J15" s="26" t="s">
        <v>3</v>
      </c>
      <c r="K15" s="23" t="s">
        <v>77</v>
      </c>
      <c r="L15" s="26" t="s">
        <v>134</v>
      </c>
      <c r="M15" s="23" t="s">
        <v>135</v>
      </c>
      <c r="N15" s="64" t="s">
        <v>136</v>
      </c>
      <c r="O15" s="30">
        <v>45031</v>
      </c>
      <c r="P15" s="43" t="s">
        <v>137</v>
      </c>
      <c r="Q15" s="29">
        <v>45473</v>
      </c>
      <c r="R15" s="57">
        <f t="shared" ca="1" si="0"/>
        <v>45211</v>
      </c>
      <c r="S15" s="31">
        <f t="shared" ca="1" si="1"/>
        <v>262</v>
      </c>
      <c r="T15" s="47" t="s">
        <v>138</v>
      </c>
      <c r="U15" s="47" t="s">
        <v>139</v>
      </c>
      <c r="V15" s="65" t="s">
        <v>140</v>
      </c>
      <c r="W15" s="66" t="s">
        <v>141</v>
      </c>
      <c r="X15" s="26" t="s">
        <v>85</v>
      </c>
      <c r="Y15" s="23" t="s">
        <v>142</v>
      </c>
      <c r="Z15" s="32"/>
      <c r="AA15" s="32"/>
      <c r="AB15" s="32"/>
      <c r="AC15" s="32"/>
      <c r="AD15" s="36"/>
      <c r="AE15" s="36"/>
      <c r="AF15" s="36"/>
    </row>
    <row r="16" spans="1:32" ht="333" customHeight="1" x14ac:dyDescent="0.25">
      <c r="A16" s="8"/>
      <c r="B16" s="53" t="s">
        <v>143</v>
      </c>
      <c r="C16" s="23" t="s">
        <v>130</v>
      </c>
      <c r="D16" s="38" t="s">
        <v>65</v>
      </c>
      <c r="E16" s="23" t="s">
        <v>131</v>
      </c>
      <c r="F16" s="24" t="s">
        <v>144</v>
      </c>
      <c r="G16" s="67">
        <v>20237200179773</v>
      </c>
      <c r="H16" s="25">
        <v>45055</v>
      </c>
      <c r="I16" s="23" t="s">
        <v>133</v>
      </c>
      <c r="J16" s="26" t="s">
        <v>3</v>
      </c>
      <c r="K16" s="23" t="s">
        <v>77</v>
      </c>
      <c r="L16" s="40" t="s">
        <v>145</v>
      </c>
      <c r="M16" s="23" t="s">
        <v>146</v>
      </c>
      <c r="N16" s="41" t="s">
        <v>147</v>
      </c>
      <c r="O16" s="30">
        <v>45031</v>
      </c>
      <c r="P16" s="68" t="s">
        <v>148</v>
      </c>
      <c r="Q16" s="29">
        <v>45322</v>
      </c>
      <c r="R16" s="57">
        <f t="shared" ca="1" si="0"/>
        <v>45211</v>
      </c>
      <c r="S16" s="31">
        <f t="shared" ca="1" si="1"/>
        <v>111</v>
      </c>
      <c r="T16" s="47" t="s">
        <v>149</v>
      </c>
      <c r="U16" s="47" t="s">
        <v>150</v>
      </c>
      <c r="V16" s="69" t="s">
        <v>151</v>
      </c>
      <c r="W16" s="66" t="s">
        <v>152</v>
      </c>
      <c r="X16" s="26" t="s">
        <v>85</v>
      </c>
      <c r="Y16" s="23" t="s">
        <v>142</v>
      </c>
      <c r="Z16" s="32"/>
      <c r="AA16" s="32"/>
      <c r="AB16" s="32"/>
      <c r="AC16" s="32"/>
      <c r="AD16" s="36"/>
      <c r="AE16" s="36"/>
      <c r="AF16" s="36"/>
    </row>
    <row r="17" spans="1:32" ht="102" x14ac:dyDescent="0.25">
      <c r="A17" s="8"/>
      <c r="B17" s="53" t="s">
        <v>153</v>
      </c>
      <c r="C17" s="23" t="s">
        <v>154</v>
      </c>
      <c r="D17" s="23" t="s">
        <v>65</v>
      </c>
      <c r="E17" s="23" t="s">
        <v>123</v>
      </c>
      <c r="F17" s="24" t="s">
        <v>155</v>
      </c>
      <c r="G17" s="23">
        <v>20231700184623</v>
      </c>
      <c r="H17" s="25">
        <v>45054</v>
      </c>
      <c r="I17" s="23" t="s">
        <v>156</v>
      </c>
      <c r="J17" s="23" t="s">
        <v>1</v>
      </c>
      <c r="K17" s="26" t="s">
        <v>157</v>
      </c>
      <c r="L17" s="26" t="s">
        <v>158</v>
      </c>
      <c r="M17" s="23" t="s">
        <v>70</v>
      </c>
      <c r="N17" s="24" t="s">
        <v>159</v>
      </c>
      <c r="O17" s="30">
        <v>45054</v>
      </c>
      <c r="P17" s="48">
        <v>45291</v>
      </c>
      <c r="Q17" s="48">
        <v>45291</v>
      </c>
      <c r="R17" s="57">
        <f t="shared" ca="1" si="0"/>
        <v>45211</v>
      </c>
      <c r="S17" s="31">
        <f t="shared" ca="1" si="1"/>
        <v>80</v>
      </c>
      <c r="T17" s="26"/>
      <c r="U17" s="32"/>
      <c r="V17" s="33"/>
      <c r="W17" s="32"/>
      <c r="X17" s="32"/>
      <c r="Y17" s="23"/>
      <c r="Z17" s="32"/>
      <c r="AA17" s="32"/>
      <c r="AB17" s="32"/>
      <c r="AC17" s="32"/>
      <c r="AD17" s="36"/>
      <c r="AE17" s="36"/>
      <c r="AF17" s="36"/>
    </row>
    <row r="18" spans="1:32" ht="242.25" x14ac:dyDescent="0.25">
      <c r="A18" s="8" t="s">
        <v>120</v>
      </c>
      <c r="B18" s="53" t="s">
        <v>160</v>
      </c>
      <c r="C18" s="23" t="s">
        <v>161</v>
      </c>
      <c r="D18" s="23" t="s">
        <v>65</v>
      </c>
      <c r="E18" s="23" t="s">
        <v>131</v>
      </c>
      <c r="F18" s="24" t="s">
        <v>162</v>
      </c>
      <c r="G18" s="23" t="s">
        <v>163</v>
      </c>
      <c r="H18" s="25">
        <v>45057</v>
      </c>
      <c r="I18" s="23" t="s">
        <v>164</v>
      </c>
      <c r="J18" s="26" t="s">
        <v>3</v>
      </c>
      <c r="K18" s="23" t="s">
        <v>77</v>
      </c>
      <c r="L18" s="26" t="s">
        <v>165</v>
      </c>
      <c r="M18" s="23" t="s">
        <v>166</v>
      </c>
      <c r="N18" s="70" t="s">
        <v>167</v>
      </c>
      <c r="O18" s="30">
        <v>45057</v>
      </c>
      <c r="P18" s="43" t="s">
        <v>168</v>
      </c>
      <c r="Q18" s="48">
        <v>45291</v>
      </c>
      <c r="R18" s="57">
        <f t="shared" ca="1" si="0"/>
        <v>45211</v>
      </c>
      <c r="S18" s="31">
        <f t="shared" ca="1" si="1"/>
        <v>80</v>
      </c>
      <c r="T18" s="26" t="s">
        <v>169</v>
      </c>
      <c r="U18" s="26" t="s">
        <v>170</v>
      </c>
      <c r="V18" s="33" t="s">
        <v>171</v>
      </c>
      <c r="W18" s="26" t="s">
        <v>172</v>
      </c>
      <c r="X18" s="26" t="s">
        <v>173</v>
      </c>
      <c r="Y18" s="23" t="s">
        <v>63</v>
      </c>
      <c r="Z18" s="32"/>
      <c r="AA18" s="32"/>
      <c r="AB18" s="32"/>
      <c r="AC18" s="32"/>
      <c r="AD18" s="36"/>
      <c r="AE18" s="36"/>
      <c r="AF18" s="36"/>
    </row>
    <row r="19" spans="1:32" ht="127.5" x14ac:dyDescent="0.25">
      <c r="A19" s="8" t="s">
        <v>120</v>
      </c>
      <c r="B19" s="71" t="s">
        <v>174</v>
      </c>
      <c r="C19" s="21" t="s">
        <v>175</v>
      </c>
      <c r="D19" s="23" t="s">
        <v>176</v>
      </c>
      <c r="E19" s="72" t="s">
        <v>0</v>
      </c>
      <c r="F19" s="24" t="s">
        <v>177</v>
      </c>
      <c r="G19" s="73">
        <v>20238000132633</v>
      </c>
      <c r="H19" s="30">
        <v>45017</v>
      </c>
      <c r="I19" s="24" t="s">
        <v>178</v>
      </c>
      <c r="J19" s="72" t="s">
        <v>3</v>
      </c>
      <c r="K19" s="23" t="s">
        <v>77</v>
      </c>
      <c r="L19" s="32" t="s">
        <v>179</v>
      </c>
      <c r="M19" s="26" t="s">
        <v>180</v>
      </c>
      <c r="N19" s="74" t="s">
        <v>181</v>
      </c>
      <c r="O19" s="27" t="s">
        <v>182</v>
      </c>
      <c r="P19" s="75" t="s">
        <v>183</v>
      </c>
      <c r="Q19" s="30">
        <v>45291</v>
      </c>
      <c r="R19" s="30">
        <f t="shared" ca="1" si="0"/>
        <v>45211</v>
      </c>
      <c r="S19" s="31">
        <f t="shared" ca="1" si="1"/>
        <v>80</v>
      </c>
      <c r="T19" s="26"/>
      <c r="U19" s="32"/>
      <c r="V19" s="33"/>
      <c r="W19" s="32"/>
      <c r="X19" s="32"/>
      <c r="Y19" s="23"/>
      <c r="Z19" s="32"/>
      <c r="AA19" s="32"/>
      <c r="AB19" s="32"/>
      <c r="AC19" s="32"/>
      <c r="AD19" s="36"/>
      <c r="AE19" s="36"/>
      <c r="AF19" s="36"/>
    </row>
    <row r="20" spans="1:32" ht="69" customHeight="1" x14ac:dyDescent="0.25">
      <c r="A20" s="8" t="s">
        <v>120</v>
      </c>
      <c r="B20" s="71" t="s">
        <v>184</v>
      </c>
      <c r="C20" s="23" t="s">
        <v>185</v>
      </c>
      <c r="D20" s="23" t="s">
        <v>176</v>
      </c>
      <c r="E20" s="23" t="s">
        <v>123</v>
      </c>
      <c r="F20" s="24" t="s">
        <v>186</v>
      </c>
      <c r="G20" s="24">
        <v>20233100195603</v>
      </c>
      <c r="H20" s="25">
        <v>45064</v>
      </c>
      <c r="I20" s="23" t="s">
        <v>187</v>
      </c>
      <c r="J20" s="72" t="s">
        <v>3</v>
      </c>
      <c r="K20" s="23" t="s">
        <v>77</v>
      </c>
      <c r="L20" s="26" t="s">
        <v>188</v>
      </c>
      <c r="M20" s="70" t="s">
        <v>189</v>
      </c>
      <c r="N20" s="70" t="s">
        <v>190</v>
      </c>
      <c r="O20" s="23" t="s">
        <v>191</v>
      </c>
      <c r="P20" s="23" t="s">
        <v>192</v>
      </c>
      <c r="Q20" s="48">
        <v>45290</v>
      </c>
      <c r="R20" s="30">
        <f t="shared" ca="1" si="0"/>
        <v>45211</v>
      </c>
      <c r="S20" s="31">
        <f t="shared" ca="1" si="1"/>
        <v>79</v>
      </c>
      <c r="T20" s="26" t="s">
        <v>193</v>
      </c>
      <c r="U20" s="32" t="s">
        <v>194</v>
      </c>
      <c r="V20" s="33">
        <v>20233100287443</v>
      </c>
      <c r="W20" s="32" t="s">
        <v>195</v>
      </c>
      <c r="X20" s="32" t="s">
        <v>173</v>
      </c>
      <c r="Y20" s="23" t="s">
        <v>63</v>
      </c>
      <c r="Z20" s="32"/>
      <c r="AA20" s="32"/>
      <c r="AB20" s="32"/>
      <c r="AC20" s="32"/>
      <c r="AD20" s="36"/>
      <c r="AE20" s="36"/>
      <c r="AF20" s="36"/>
    </row>
    <row r="21" spans="1:32" ht="15.75" customHeight="1" x14ac:dyDescent="0.25">
      <c r="A21" s="8"/>
      <c r="B21" s="71" t="s">
        <v>196</v>
      </c>
      <c r="C21" s="23" t="s">
        <v>130</v>
      </c>
      <c r="D21" s="23" t="s">
        <v>176</v>
      </c>
      <c r="E21" s="23" t="s">
        <v>131</v>
      </c>
      <c r="F21" s="76" t="s">
        <v>197</v>
      </c>
      <c r="G21" s="39">
        <v>20237200214853</v>
      </c>
      <c r="H21" s="25">
        <v>45076</v>
      </c>
      <c r="I21" s="23" t="s">
        <v>198</v>
      </c>
      <c r="J21" s="72" t="s">
        <v>3</v>
      </c>
      <c r="K21" s="23" t="s">
        <v>77</v>
      </c>
      <c r="L21" s="26" t="s">
        <v>199</v>
      </c>
      <c r="M21" s="23" t="s">
        <v>200</v>
      </c>
      <c r="N21" s="56" t="s">
        <v>201</v>
      </c>
      <c r="O21" s="30">
        <v>45075</v>
      </c>
      <c r="P21" s="48">
        <v>45259</v>
      </c>
      <c r="Q21" s="77">
        <v>45259</v>
      </c>
      <c r="R21" s="30">
        <f t="shared" ca="1" si="0"/>
        <v>45211</v>
      </c>
      <c r="S21" s="31">
        <f t="shared" ca="1" si="1"/>
        <v>48</v>
      </c>
      <c r="T21" s="26"/>
      <c r="U21" s="32"/>
      <c r="V21" s="33"/>
      <c r="W21" s="32"/>
      <c r="X21" s="32"/>
      <c r="Y21" s="23"/>
      <c r="Z21" s="32"/>
      <c r="AA21" s="32"/>
      <c r="AB21" s="32"/>
      <c r="AC21" s="32"/>
      <c r="AD21" s="36"/>
      <c r="AE21" s="36"/>
      <c r="AF21" s="36"/>
    </row>
    <row r="22" spans="1:32" ht="15.75" customHeight="1" x14ac:dyDescent="0.25">
      <c r="A22" s="8" t="s">
        <v>120</v>
      </c>
      <c r="B22" s="71" t="s">
        <v>202</v>
      </c>
      <c r="C22" s="23" t="s">
        <v>203</v>
      </c>
      <c r="D22" s="23" t="s">
        <v>65</v>
      </c>
      <c r="E22" s="23" t="s">
        <v>123</v>
      </c>
      <c r="F22" s="24" t="s">
        <v>204</v>
      </c>
      <c r="G22" s="23">
        <v>20233300237143</v>
      </c>
      <c r="H22" s="25">
        <v>45091</v>
      </c>
      <c r="I22" s="24" t="s">
        <v>205</v>
      </c>
      <c r="J22" s="26" t="s">
        <v>206</v>
      </c>
      <c r="K22" s="26" t="s">
        <v>207</v>
      </c>
      <c r="L22" s="26" t="s">
        <v>208</v>
      </c>
      <c r="M22" s="23" t="s">
        <v>209</v>
      </c>
      <c r="N22" s="23" t="s">
        <v>210</v>
      </c>
      <c r="O22" s="30">
        <v>45078</v>
      </c>
      <c r="P22" s="43" t="s">
        <v>211</v>
      </c>
      <c r="Q22" s="48">
        <v>45260</v>
      </c>
      <c r="R22" s="30">
        <f t="shared" ca="1" si="0"/>
        <v>45211</v>
      </c>
      <c r="S22" s="31">
        <f t="shared" ca="1" si="1"/>
        <v>49</v>
      </c>
      <c r="T22" s="26" t="s">
        <v>212</v>
      </c>
      <c r="U22" s="26">
        <v>20233100208233</v>
      </c>
      <c r="V22" s="33">
        <v>20233300265273</v>
      </c>
      <c r="W22" s="25">
        <v>45107</v>
      </c>
      <c r="X22" s="26" t="s">
        <v>173</v>
      </c>
      <c r="Y22" s="23" t="s">
        <v>63</v>
      </c>
      <c r="Z22" s="32"/>
      <c r="AA22" s="32"/>
      <c r="AB22" s="32"/>
      <c r="AC22" s="32"/>
      <c r="AD22" s="36"/>
      <c r="AE22" s="36"/>
      <c r="AF22" s="36"/>
    </row>
    <row r="23" spans="1:32" ht="15.75" customHeight="1" x14ac:dyDescent="0.25">
      <c r="A23" s="8"/>
      <c r="B23" s="71" t="s">
        <v>213</v>
      </c>
      <c r="C23" s="23" t="s">
        <v>130</v>
      </c>
      <c r="D23" s="23" t="s">
        <v>65</v>
      </c>
      <c r="E23" s="23" t="s">
        <v>131</v>
      </c>
      <c r="F23" s="24" t="s">
        <v>214</v>
      </c>
      <c r="G23" s="24">
        <v>20237200249443</v>
      </c>
      <c r="H23" s="25">
        <v>45100</v>
      </c>
      <c r="I23" s="24" t="s">
        <v>215</v>
      </c>
      <c r="J23" s="72" t="s">
        <v>3</v>
      </c>
      <c r="K23" s="26" t="s">
        <v>45</v>
      </c>
      <c r="L23" s="26" t="s">
        <v>216</v>
      </c>
      <c r="M23" s="41" t="s">
        <v>217</v>
      </c>
      <c r="N23" s="41" t="s">
        <v>218</v>
      </c>
      <c r="O23" s="30">
        <v>45031</v>
      </c>
      <c r="P23" s="48">
        <v>45260</v>
      </c>
      <c r="Q23" s="48">
        <v>45260</v>
      </c>
      <c r="R23" s="30">
        <f t="shared" ca="1" si="0"/>
        <v>45211</v>
      </c>
      <c r="S23" s="31">
        <f t="shared" ca="1" si="1"/>
        <v>49</v>
      </c>
      <c r="T23" s="26"/>
      <c r="U23" s="32"/>
      <c r="V23" s="33"/>
      <c r="W23" s="32"/>
      <c r="X23" s="32"/>
      <c r="Y23" s="23"/>
      <c r="Z23" s="32"/>
      <c r="AA23" s="32"/>
      <c r="AB23" s="32"/>
      <c r="AC23" s="32"/>
      <c r="AD23" s="36"/>
      <c r="AE23" s="36"/>
      <c r="AF23" s="36"/>
    </row>
    <row r="24" spans="1:32" ht="15.75" customHeight="1" x14ac:dyDescent="0.25">
      <c r="A24" s="8" t="s">
        <v>120</v>
      </c>
      <c r="B24" s="71" t="s">
        <v>219</v>
      </c>
      <c r="C24" s="23" t="s">
        <v>203</v>
      </c>
      <c r="D24" s="23" t="s">
        <v>65</v>
      </c>
      <c r="E24" s="23" t="s">
        <v>107</v>
      </c>
      <c r="F24" s="24" t="s">
        <v>220</v>
      </c>
      <c r="G24" s="23">
        <v>20233300263583</v>
      </c>
      <c r="H24" s="25">
        <v>45107</v>
      </c>
      <c r="I24" s="23" t="s">
        <v>221</v>
      </c>
      <c r="J24" s="72" t="s">
        <v>3</v>
      </c>
      <c r="K24" s="26" t="s">
        <v>45</v>
      </c>
      <c r="L24" s="26" t="s">
        <v>222</v>
      </c>
      <c r="M24" s="23" t="s">
        <v>223</v>
      </c>
      <c r="N24" s="23" t="s">
        <v>224</v>
      </c>
      <c r="O24" s="30">
        <v>45108</v>
      </c>
      <c r="P24" s="48">
        <v>45290</v>
      </c>
      <c r="Q24" s="48">
        <v>45290</v>
      </c>
      <c r="R24" s="30">
        <f t="shared" ca="1" si="0"/>
        <v>45211</v>
      </c>
      <c r="S24" s="31">
        <f t="shared" ca="1" si="1"/>
        <v>79</v>
      </c>
      <c r="T24" s="26"/>
      <c r="U24" s="32"/>
      <c r="V24" s="33"/>
      <c r="W24" s="32"/>
      <c r="X24" s="32"/>
      <c r="Y24" s="23"/>
      <c r="Z24" s="32"/>
      <c r="AA24" s="32"/>
      <c r="AB24" s="32"/>
      <c r="AC24" s="32"/>
      <c r="AD24" s="36"/>
      <c r="AE24" s="36"/>
      <c r="AF24" s="36"/>
    </row>
    <row r="25" spans="1:32" ht="15.75" customHeight="1" x14ac:dyDescent="0.25">
      <c r="A25" s="8" t="s">
        <v>120</v>
      </c>
      <c r="B25" s="71" t="s">
        <v>225</v>
      </c>
      <c r="C25" s="23" t="s">
        <v>203</v>
      </c>
      <c r="D25" s="23" t="s">
        <v>65</v>
      </c>
      <c r="E25" s="23" t="s">
        <v>107</v>
      </c>
      <c r="F25" s="24" t="s">
        <v>226</v>
      </c>
      <c r="G25" s="23">
        <v>20233300263673</v>
      </c>
      <c r="H25" s="25">
        <v>45107</v>
      </c>
      <c r="I25" s="23" t="s">
        <v>227</v>
      </c>
      <c r="J25" s="72" t="s">
        <v>3</v>
      </c>
      <c r="K25" s="26" t="s">
        <v>45</v>
      </c>
      <c r="L25" s="26" t="s">
        <v>228</v>
      </c>
      <c r="M25" s="23" t="s">
        <v>223</v>
      </c>
      <c r="N25" s="23" t="s">
        <v>229</v>
      </c>
      <c r="O25" s="30">
        <v>45108</v>
      </c>
      <c r="P25" s="48">
        <v>45290</v>
      </c>
      <c r="Q25" s="48">
        <v>45290</v>
      </c>
      <c r="R25" s="30">
        <f t="shared" ca="1" si="0"/>
        <v>45211</v>
      </c>
      <c r="S25" s="31">
        <f t="shared" ca="1" si="1"/>
        <v>79</v>
      </c>
      <c r="T25" s="26"/>
      <c r="U25" s="32"/>
      <c r="V25" s="33"/>
      <c r="W25" s="32"/>
      <c r="X25" s="32"/>
      <c r="Y25" s="23"/>
      <c r="Z25" s="32"/>
      <c r="AA25" s="32"/>
      <c r="AB25" s="32"/>
      <c r="AC25" s="32"/>
      <c r="AD25" s="36"/>
      <c r="AE25" s="36"/>
      <c r="AF25" s="36"/>
    </row>
    <row r="26" spans="1:32" ht="15.75" customHeight="1" x14ac:dyDescent="0.25">
      <c r="A26" s="8" t="s">
        <v>120</v>
      </c>
      <c r="B26" s="71" t="s">
        <v>230</v>
      </c>
      <c r="C26" s="23" t="s">
        <v>203</v>
      </c>
      <c r="D26" s="23" t="s">
        <v>65</v>
      </c>
      <c r="E26" s="23" t="s">
        <v>107</v>
      </c>
      <c r="F26" s="24" t="s">
        <v>231</v>
      </c>
      <c r="G26" s="23">
        <v>20233300263723</v>
      </c>
      <c r="H26" s="25">
        <v>45107</v>
      </c>
      <c r="I26" s="23" t="s">
        <v>232</v>
      </c>
      <c r="J26" s="72" t="s">
        <v>3</v>
      </c>
      <c r="K26" s="26" t="s">
        <v>45</v>
      </c>
      <c r="L26" s="26" t="s">
        <v>233</v>
      </c>
      <c r="M26" s="23" t="s">
        <v>223</v>
      </c>
      <c r="N26" s="23" t="s">
        <v>234</v>
      </c>
      <c r="O26" s="30">
        <v>45108</v>
      </c>
      <c r="P26" s="48">
        <v>45290</v>
      </c>
      <c r="Q26" s="48">
        <v>45290</v>
      </c>
      <c r="R26" s="30">
        <f t="shared" ca="1" si="0"/>
        <v>45211</v>
      </c>
      <c r="S26" s="31">
        <f t="shared" ca="1" si="1"/>
        <v>79</v>
      </c>
      <c r="T26" s="26"/>
      <c r="U26" s="32"/>
      <c r="V26" s="33"/>
      <c r="W26" s="32"/>
      <c r="X26" s="32"/>
      <c r="Y26" s="23"/>
      <c r="Z26" s="32"/>
      <c r="AA26" s="32"/>
      <c r="AB26" s="32"/>
      <c r="AC26" s="32"/>
      <c r="AD26" s="36"/>
      <c r="AE26" s="36"/>
      <c r="AF26" s="36"/>
    </row>
    <row r="27" spans="1:32" ht="15.75" customHeight="1" x14ac:dyDescent="0.25">
      <c r="A27" s="8" t="s">
        <v>120</v>
      </c>
      <c r="B27" s="71" t="s">
        <v>235</v>
      </c>
      <c r="C27" s="23" t="s">
        <v>236</v>
      </c>
      <c r="D27" s="23" t="s">
        <v>176</v>
      </c>
      <c r="E27" s="23" t="s">
        <v>237</v>
      </c>
      <c r="F27" s="24" t="s">
        <v>238</v>
      </c>
      <c r="G27" s="23">
        <v>20233300265343</v>
      </c>
      <c r="H27" s="25">
        <v>45111</v>
      </c>
      <c r="I27" s="23" t="s">
        <v>239</v>
      </c>
      <c r="J27" s="72" t="s">
        <v>1</v>
      </c>
      <c r="K27" s="26" t="s">
        <v>240</v>
      </c>
      <c r="L27" s="26" t="s">
        <v>241</v>
      </c>
      <c r="M27" s="23" t="s">
        <v>223</v>
      </c>
      <c r="N27" s="23" t="s">
        <v>242</v>
      </c>
      <c r="O27" s="23" t="s">
        <v>243</v>
      </c>
      <c r="P27" s="43" t="s">
        <v>244</v>
      </c>
      <c r="Q27" s="48">
        <v>45290</v>
      </c>
      <c r="R27" s="30">
        <f t="shared" ca="1" si="0"/>
        <v>45211</v>
      </c>
      <c r="S27" s="31">
        <f t="shared" ca="1" si="1"/>
        <v>79</v>
      </c>
      <c r="T27" s="26" t="s">
        <v>245</v>
      </c>
      <c r="U27" s="70" t="s">
        <v>246</v>
      </c>
      <c r="V27" s="33" t="s">
        <v>247</v>
      </c>
      <c r="W27" s="32" t="s">
        <v>248</v>
      </c>
      <c r="X27" s="32" t="s">
        <v>173</v>
      </c>
      <c r="Y27" s="23" t="s">
        <v>63</v>
      </c>
      <c r="Z27" s="32"/>
      <c r="AA27" s="32"/>
      <c r="AB27" s="32"/>
      <c r="AC27" s="32"/>
      <c r="AD27" s="36"/>
      <c r="AE27" s="36"/>
      <c r="AF27" s="36"/>
    </row>
    <row r="28" spans="1:32" ht="15.75" customHeight="1" x14ac:dyDescent="0.25">
      <c r="A28" s="8" t="s">
        <v>120</v>
      </c>
      <c r="B28" s="71" t="s">
        <v>249</v>
      </c>
      <c r="C28" s="23" t="s">
        <v>250</v>
      </c>
      <c r="D28" s="23" t="s">
        <v>65</v>
      </c>
      <c r="E28" s="23" t="s">
        <v>237</v>
      </c>
      <c r="F28" s="24" t="s">
        <v>251</v>
      </c>
      <c r="G28" s="23">
        <v>20233300265403</v>
      </c>
      <c r="H28" s="25">
        <v>45107</v>
      </c>
      <c r="I28" s="23" t="s">
        <v>252</v>
      </c>
      <c r="J28" s="72" t="s">
        <v>1</v>
      </c>
      <c r="K28" s="26" t="s">
        <v>54</v>
      </c>
      <c r="L28" s="26" t="s">
        <v>253</v>
      </c>
      <c r="M28" s="23" t="s">
        <v>254</v>
      </c>
      <c r="N28" s="23" t="s">
        <v>255</v>
      </c>
      <c r="O28" s="23" t="s">
        <v>256</v>
      </c>
      <c r="P28" s="43" t="s">
        <v>257</v>
      </c>
      <c r="Q28" s="48">
        <v>45290</v>
      </c>
      <c r="R28" s="30">
        <f t="shared" ca="1" si="0"/>
        <v>45211</v>
      </c>
      <c r="S28" s="31">
        <f t="shared" ca="1" si="1"/>
        <v>79</v>
      </c>
      <c r="T28" s="26"/>
      <c r="U28" s="32"/>
      <c r="V28" s="33"/>
      <c r="W28" s="32"/>
      <c r="X28" s="32"/>
      <c r="Y28" s="23"/>
      <c r="Z28" s="32"/>
      <c r="AA28" s="32"/>
      <c r="AB28" s="32"/>
      <c r="AC28" s="32"/>
      <c r="AD28" s="36"/>
      <c r="AE28" s="36"/>
      <c r="AF28" s="36"/>
    </row>
    <row r="29" spans="1:32" ht="187.5" customHeight="1" x14ac:dyDescent="0.25">
      <c r="A29" s="8" t="s">
        <v>120</v>
      </c>
      <c r="B29" s="71" t="s">
        <v>258</v>
      </c>
      <c r="C29" s="23" t="s">
        <v>236</v>
      </c>
      <c r="D29" s="23" t="s">
        <v>65</v>
      </c>
      <c r="E29" s="23" t="s">
        <v>237</v>
      </c>
      <c r="F29" s="24" t="s">
        <v>259</v>
      </c>
      <c r="G29" s="23">
        <v>20233300263633</v>
      </c>
      <c r="H29" s="25">
        <v>45107</v>
      </c>
      <c r="I29" s="23" t="s">
        <v>260</v>
      </c>
      <c r="J29" s="72" t="s">
        <v>3</v>
      </c>
      <c r="K29" s="26" t="s">
        <v>54</v>
      </c>
      <c r="L29" s="26" t="s">
        <v>261</v>
      </c>
      <c r="M29" s="23" t="s">
        <v>223</v>
      </c>
      <c r="N29" s="23" t="s">
        <v>262</v>
      </c>
      <c r="O29" s="30">
        <v>45108</v>
      </c>
      <c r="P29" s="48">
        <v>45290</v>
      </c>
      <c r="Q29" s="48">
        <v>45290</v>
      </c>
      <c r="R29" s="30">
        <f t="shared" ca="1" si="0"/>
        <v>45211</v>
      </c>
      <c r="S29" s="31">
        <f t="shared" ca="1" si="1"/>
        <v>79</v>
      </c>
      <c r="T29" s="26"/>
      <c r="U29" s="32"/>
      <c r="V29" s="33"/>
      <c r="W29" s="32"/>
      <c r="X29" s="32"/>
      <c r="Y29" s="23"/>
      <c r="Z29" s="32"/>
      <c r="AA29" s="32"/>
      <c r="AB29" s="32"/>
      <c r="AC29" s="32"/>
      <c r="AD29" s="36"/>
      <c r="AE29" s="36"/>
      <c r="AF29" s="36"/>
    </row>
    <row r="30" spans="1:32" ht="15.75" customHeight="1" x14ac:dyDescent="0.25">
      <c r="A30" s="8" t="s">
        <v>120</v>
      </c>
      <c r="B30" s="71" t="s">
        <v>263</v>
      </c>
      <c r="C30" s="23" t="s">
        <v>52</v>
      </c>
      <c r="D30" s="23" t="s">
        <v>65</v>
      </c>
      <c r="E30" s="23" t="s">
        <v>264</v>
      </c>
      <c r="F30" s="24" t="s">
        <v>265</v>
      </c>
      <c r="G30" s="23">
        <v>20237100284873</v>
      </c>
      <c r="H30" s="25">
        <v>45119</v>
      </c>
      <c r="I30" s="23" t="s">
        <v>266</v>
      </c>
      <c r="J30" s="72" t="s">
        <v>3</v>
      </c>
      <c r="K30" s="26" t="s">
        <v>54</v>
      </c>
      <c r="L30" s="26" t="s">
        <v>267</v>
      </c>
      <c r="M30" s="23" t="s">
        <v>268</v>
      </c>
      <c r="N30" s="23" t="s">
        <v>269</v>
      </c>
      <c r="O30" s="23" t="s">
        <v>270</v>
      </c>
      <c r="P30" s="43" t="s">
        <v>271</v>
      </c>
      <c r="Q30" s="48">
        <v>45198</v>
      </c>
      <c r="R30" s="30">
        <f t="shared" ca="1" si="0"/>
        <v>45211</v>
      </c>
      <c r="S30" s="31">
        <f t="shared" ca="1" si="1"/>
        <v>-13</v>
      </c>
      <c r="T30" s="26"/>
      <c r="U30" s="32"/>
      <c r="V30" s="33"/>
      <c r="W30" s="32"/>
      <c r="X30" s="32"/>
      <c r="Y30" s="23"/>
      <c r="Z30" s="32"/>
      <c r="AA30" s="32"/>
      <c r="AB30" s="32"/>
      <c r="AC30" s="32"/>
      <c r="AD30" s="36"/>
      <c r="AE30" s="36"/>
      <c r="AF30" s="36"/>
    </row>
    <row r="31" spans="1:32" ht="15.75" customHeight="1" x14ac:dyDescent="0.25">
      <c r="A31" s="8"/>
      <c r="B31" s="78" t="s">
        <v>272</v>
      </c>
      <c r="C31" s="79" t="s">
        <v>273</v>
      </c>
      <c r="D31" s="23" t="s">
        <v>65</v>
      </c>
      <c r="E31" s="79" t="s">
        <v>123</v>
      </c>
      <c r="F31" s="80" t="s">
        <v>274</v>
      </c>
      <c r="G31" s="80">
        <v>20231200304963</v>
      </c>
      <c r="H31" s="81">
        <v>45134</v>
      </c>
      <c r="I31" s="23" t="s">
        <v>275</v>
      </c>
      <c r="J31" s="82" t="s">
        <v>1</v>
      </c>
      <c r="K31" s="83" t="s">
        <v>276</v>
      </c>
      <c r="L31" s="82" t="s">
        <v>277</v>
      </c>
      <c r="M31" s="79" t="s">
        <v>278</v>
      </c>
      <c r="N31" s="79" t="s">
        <v>279</v>
      </c>
      <c r="O31" s="84">
        <v>45135</v>
      </c>
      <c r="P31" s="85">
        <v>45199</v>
      </c>
      <c r="Q31" s="85">
        <v>45199</v>
      </c>
      <c r="R31" s="30">
        <f t="shared" ca="1" si="0"/>
        <v>45211</v>
      </c>
      <c r="S31" s="31">
        <f t="shared" ca="1" si="1"/>
        <v>-12</v>
      </c>
      <c r="T31" s="82"/>
      <c r="U31" s="36"/>
      <c r="V31" s="86"/>
      <c r="W31" s="36"/>
      <c r="X31" s="36"/>
      <c r="Y31" s="79"/>
      <c r="Z31" s="36"/>
      <c r="AA31" s="36"/>
      <c r="AB31" s="36"/>
      <c r="AC31" s="36"/>
      <c r="AD31" s="36"/>
      <c r="AE31" s="36"/>
      <c r="AF31" s="36"/>
    </row>
    <row r="32" spans="1:32" ht="15.75" customHeight="1" x14ac:dyDescent="0.25">
      <c r="A32" s="8"/>
      <c r="B32" s="78" t="s">
        <v>280</v>
      </c>
      <c r="C32" s="79" t="s">
        <v>273</v>
      </c>
      <c r="D32" s="23" t="s">
        <v>65</v>
      </c>
      <c r="E32" s="79" t="s">
        <v>123</v>
      </c>
      <c r="F32" s="80" t="s">
        <v>281</v>
      </c>
      <c r="G32" s="80">
        <v>20231200304953</v>
      </c>
      <c r="H32" s="81">
        <v>45134</v>
      </c>
      <c r="I32" s="87" t="s">
        <v>282</v>
      </c>
      <c r="J32" s="82" t="s">
        <v>1</v>
      </c>
      <c r="K32" s="82" t="s">
        <v>283</v>
      </c>
      <c r="L32" s="82" t="s">
        <v>284</v>
      </c>
      <c r="M32" s="79" t="s">
        <v>278</v>
      </c>
      <c r="N32" s="79" t="s">
        <v>285</v>
      </c>
      <c r="O32" s="84">
        <v>45135</v>
      </c>
      <c r="P32" s="85">
        <v>45199</v>
      </c>
      <c r="Q32" s="85">
        <v>45199</v>
      </c>
      <c r="R32" s="30">
        <f t="shared" ca="1" si="0"/>
        <v>45211</v>
      </c>
      <c r="S32" s="31">
        <f t="shared" ca="1" si="1"/>
        <v>-12</v>
      </c>
      <c r="T32" s="82"/>
      <c r="U32" s="36"/>
      <c r="V32" s="86"/>
      <c r="W32" s="36"/>
      <c r="X32" s="36"/>
      <c r="Y32" s="79"/>
      <c r="Z32" s="36"/>
      <c r="AA32" s="36"/>
      <c r="AB32" s="36"/>
      <c r="AC32" s="36"/>
      <c r="AD32" s="36"/>
      <c r="AE32" s="36"/>
      <c r="AF32" s="36"/>
    </row>
    <row r="33" spans="1:32" ht="15.75" customHeight="1" x14ac:dyDescent="0.25">
      <c r="A33" s="8"/>
      <c r="B33" s="78" t="s">
        <v>286</v>
      </c>
      <c r="C33" s="79" t="s">
        <v>273</v>
      </c>
      <c r="D33" s="23" t="s">
        <v>65</v>
      </c>
      <c r="E33" s="79" t="s">
        <v>264</v>
      </c>
      <c r="F33" s="80" t="s">
        <v>287</v>
      </c>
      <c r="G33" s="80">
        <v>20231200304893</v>
      </c>
      <c r="H33" s="81">
        <v>45134</v>
      </c>
      <c r="I33" s="87" t="s">
        <v>288</v>
      </c>
      <c r="J33" s="82" t="s">
        <v>3</v>
      </c>
      <c r="K33" s="82" t="s">
        <v>77</v>
      </c>
      <c r="L33" s="82" t="s">
        <v>289</v>
      </c>
      <c r="M33" s="79" t="s">
        <v>278</v>
      </c>
      <c r="N33" s="79" t="s">
        <v>290</v>
      </c>
      <c r="O33" s="84">
        <v>45135</v>
      </c>
      <c r="P33" s="85">
        <v>45199</v>
      </c>
      <c r="Q33" s="85">
        <v>45199</v>
      </c>
      <c r="R33" s="30">
        <f t="shared" ca="1" si="0"/>
        <v>45211</v>
      </c>
      <c r="S33" s="31">
        <f t="shared" ca="1" si="1"/>
        <v>-12</v>
      </c>
      <c r="T33" s="82" t="s">
        <v>291</v>
      </c>
      <c r="U33" s="88" t="s">
        <v>292</v>
      </c>
      <c r="V33" s="86">
        <v>20231200359483</v>
      </c>
      <c r="W33" s="81">
        <v>45169</v>
      </c>
      <c r="X33" s="82" t="s">
        <v>293</v>
      </c>
      <c r="Y33" s="79" t="s">
        <v>294</v>
      </c>
      <c r="Z33" s="36"/>
      <c r="AA33" s="36"/>
      <c r="AB33" s="36"/>
      <c r="AC33" s="36"/>
      <c r="AD33" s="36"/>
      <c r="AE33" s="36"/>
      <c r="AF33" s="36"/>
    </row>
    <row r="34" spans="1:32" ht="15.75" customHeight="1" x14ac:dyDescent="0.25">
      <c r="A34" s="8"/>
      <c r="B34" s="78" t="s">
        <v>295</v>
      </c>
      <c r="C34" s="79" t="s">
        <v>273</v>
      </c>
      <c r="D34" s="23" t="s">
        <v>65</v>
      </c>
      <c r="E34" s="79" t="s">
        <v>264</v>
      </c>
      <c r="F34" s="80" t="s">
        <v>296</v>
      </c>
      <c r="G34" s="80">
        <v>20231200304883</v>
      </c>
      <c r="H34" s="81">
        <v>45134</v>
      </c>
      <c r="I34" s="87" t="s">
        <v>297</v>
      </c>
      <c r="J34" s="82" t="s">
        <v>3</v>
      </c>
      <c r="K34" s="82" t="s">
        <v>77</v>
      </c>
      <c r="L34" s="82" t="s">
        <v>298</v>
      </c>
      <c r="M34" s="79" t="s">
        <v>278</v>
      </c>
      <c r="N34" s="79" t="s">
        <v>299</v>
      </c>
      <c r="O34" s="84">
        <v>45135</v>
      </c>
      <c r="P34" s="85">
        <v>45199</v>
      </c>
      <c r="Q34" s="85">
        <v>45199</v>
      </c>
      <c r="R34" s="30">
        <f t="shared" ca="1" si="0"/>
        <v>45211</v>
      </c>
      <c r="S34" s="31">
        <f t="shared" ca="1" si="1"/>
        <v>-12</v>
      </c>
      <c r="T34" s="82"/>
      <c r="U34" s="36"/>
      <c r="V34" s="86"/>
      <c r="W34" s="36"/>
      <c r="X34" s="36"/>
      <c r="Y34" s="79"/>
      <c r="Z34" s="36"/>
      <c r="AA34" s="36"/>
      <c r="AB34" s="36"/>
      <c r="AC34" s="36"/>
      <c r="AD34" s="36"/>
      <c r="AE34" s="36"/>
      <c r="AF34" s="36"/>
    </row>
    <row r="35" spans="1:32" ht="15.75" customHeight="1" x14ac:dyDescent="0.25">
      <c r="A35" s="8"/>
      <c r="B35" s="89" t="s">
        <v>300</v>
      </c>
      <c r="C35" s="23" t="s">
        <v>40</v>
      </c>
      <c r="D35" s="90" t="s">
        <v>301</v>
      </c>
      <c r="E35" s="23" t="s">
        <v>107</v>
      </c>
      <c r="F35" s="91" t="s">
        <v>302</v>
      </c>
      <c r="G35" s="91">
        <v>20237100346843</v>
      </c>
      <c r="H35" s="92">
        <v>45161</v>
      </c>
      <c r="I35" s="91" t="s">
        <v>303</v>
      </c>
      <c r="J35" s="93" t="s">
        <v>3</v>
      </c>
      <c r="K35" s="93" t="s">
        <v>77</v>
      </c>
      <c r="L35" s="94" t="s">
        <v>304</v>
      </c>
      <c r="M35" s="95" t="s">
        <v>305</v>
      </c>
      <c r="N35" s="95" t="s">
        <v>306</v>
      </c>
      <c r="O35" s="96">
        <v>45161</v>
      </c>
      <c r="P35" s="97">
        <v>45260</v>
      </c>
      <c r="Q35" s="97">
        <v>45260</v>
      </c>
      <c r="R35" s="30">
        <f t="shared" ca="1" si="0"/>
        <v>45211</v>
      </c>
      <c r="S35" s="31">
        <f t="shared" ca="1" si="1"/>
        <v>49</v>
      </c>
      <c r="T35" s="93"/>
      <c r="U35" s="98"/>
      <c r="V35" s="99"/>
      <c r="W35" s="98"/>
      <c r="X35" s="98"/>
      <c r="Y35" s="90"/>
      <c r="Z35" s="98"/>
      <c r="AA35" s="98"/>
      <c r="AB35" s="98"/>
      <c r="AC35" s="98"/>
      <c r="AD35" s="36"/>
      <c r="AE35" s="36"/>
      <c r="AF35" s="36"/>
    </row>
    <row r="36" spans="1:32" ht="15.75" customHeight="1" x14ac:dyDescent="0.25">
      <c r="A36" s="8"/>
      <c r="B36" s="78"/>
      <c r="C36" s="79"/>
      <c r="D36" s="79"/>
      <c r="E36" s="79"/>
      <c r="F36" s="80"/>
      <c r="G36" s="100"/>
      <c r="H36" s="82"/>
      <c r="I36" s="87"/>
      <c r="J36" s="82"/>
      <c r="K36" s="82"/>
      <c r="L36" s="82"/>
      <c r="M36" s="101"/>
      <c r="N36" s="101"/>
      <c r="O36" s="84"/>
      <c r="P36" s="85"/>
      <c r="Q36" s="102"/>
      <c r="R36" s="82"/>
      <c r="S36" s="82"/>
      <c r="T36" s="82"/>
      <c r="U36" s="36"/>
      <c r="V36" s="86"/>
      <c r="W36" s="36"/>
      <c r="X36" s="36"/>
      <c r="Y36" s="79"/>
      <c r="Z36" s="36"/>
      <c r="AA36" s="36"/>
      <c r="AB36" s="36"/>
      <c r="AC36" s="36"/>
      <c r="AD36" s="36"/>
      <c r="AE36" s="36"/>
      <c r="AF36" s="36"/>
    </row>
    <row r="37" spans="1:32" ht="15.75" customHeight="1" x14ac:dyDescent="0.25">
      <c r="A37" s="8"/>
      <c r="B37" s="78"/>
      <c r="C37" s="79"/>
      <c r="D37" s="79"/>
      <c r="E37" s="79"/>
      <c r="F37" s="80"/>
      <c r="G37" s="100"/>
      <c r="H37" s="82"/>
      <c r="I37" s="87"/>
      <c r="J37" s="82"/>
      <c r="K37" s="82"/>
      <c r="L37" s="82"/>
      <c r="M37" s="101"/>
      <c r="N37" s="101"/>
      <c r="O37" s="84"/>
      <c r="P37" s="85"/>
      <c r="Q37" s="102"/>
      <c r="R37" s="82"/>
      <c r="S37" s="82"/>
      <c r="T37" s="82"/>
      <c r="U37" s="36"/>
      <c r="V37" s="86"/>
      <c r="W37" s="36"/>
      <c r="X37" s="36"/>
      <c r="Y37" s="79"/>
      <c r="Z37" s="36"/>
      <c r="AA37" s="36"/>
      <c r="AB37" s="36"/>
      <c r="AC37" s="36"/>
      <c r="AD37" s="36"/>
      <c r="AE37" s="36"/>
      <c r="AF37" s="36"/>
    </row>
    <row r="38" spans="1:32" ht="15.75" customHeight="1" x14ac:dyDescent="0.25">
      <c r="A38" s="8"/>
      <c r="B38" s="78"/>
      <c r="C38" s="79"/>
      <c r="D38" s="79"/>
      <c r="E38" s="79"/>
      <c r="F38" s="80"/>
      <c r="G38" s="100"/>
      <c r="H38" s="82"/>
      <c r="I38" s="87"/>
      <c r="J38" s="82"/>
      <c r="K38" s="82"/>
      <c r="L38" s="82"/>
      <c r="M38" s="101"/>
      <c r="N38" s="101"/>
      <c r="O38" s="84"/>
      <c r="P38" s="85"/>
      <c r="Q38" s="102"/>
      <c r="R38" s="82"/>
      <c r="S38" s="82"/>
      <c r="T38" s="82"/>
      <c r="U38" s="36"/>
      <c r="V38" s="86"/>
      <c r="W38" s="36"/>
      <c r="X38" s="36"/>
      <c r="Y38" s="79"/>
      <c r="Z38" s="36"/>
      <c r="AA38" s="36"/>
      <c r="AB38" s="36"/>
      <c r="AC38" s="36"/>
      <c r="AD38" s="36"/>
      <c r="AE38" s="36"/>
      <c r="AF38" s="36"/>
    </row>
    <row r="39" spans="1:32" ht="15.75" customHeight="1" x14ac:dyDescent="0.25">
      <c r="A39" s="8"/>
      <c r="B39" s="78"/>
      <c r="C39" s="79"/>
      <c r="D39" s="79"/>
      <c r="E39" s="79"/>
      <c r="F39" s="80"/>
      <c r="G39" s="100"/>
      <c r="H39" s="82"/>
      <c r="I39" s="87"/>
      <c r="J39" s="82"/>
      <c r="K39" s="82"/>
      <c r="L39" s="82"/>
      <c r="M39" s="101"/>
      <c r="N39" s="101"/>
      <c r="O39" s="84"/>
      <c r="P39" s="85"/>
      <c r="Q39" s="102"/>
      <c r="R39" s="82"/>
      <c r="S39" s="82"/>
      <c r="T39" s="82"/>
      <c r="U39" s="36"/>
      <c r="V39" s="86"/>
      <c r="W39" s="36"/>
      <c r="X39" s="36"/>
      <c r="Y39" s="79"/>
      <c r="Z39" s="36"/>
      <c r="AA39" s="36"/>
      <c r="AB39" s="36"/>
      <c r="AC39" s="36"/>
      <c r="AD39" s="36"/>
      <c r="AE39" s="36"/>
      <c r="AF39" s="36"/>
    </row>
    <row r="40" spans="1:32" ht="15.75" customHeight="1" x14ac:dyDescent="0.25">
      <c r="A40" s="8"/>
      <c r="B40" s="78"/>
      <c r="C40" s="79"/>
      <c r="D40" s="79"/>
      <c r="E40" s="79"/>
      <c r="F40" s="80"/>
      <c r="G40" s="100"/>
      <c r="H40" s="82"/>
      <c r="I40" s="87"/>
      <c r="J40" s="82"/>
      <c r="K40" s="82"/>
      <c r="L40" s="82"/>
      <c r="M40" s="101"/>
      <c r="N40" s="101"/>
      <c r="O40" s="84"/>
      <c r="P40" s="85"/>
      <c r="Q40" s="102"/>
      <c r="R40" s="82"/>
      <c r="S40" s="82"/>
      <c r="T40" s="82"/>
      <c r="U40" s="36"/>
      <c r="V40" s="86"/>
      <c r="W40" s="36"/>
      <c r="X40" s="36"/>
      <c r="Y40" s="79"/>
      <c r="Z40" s="36"/>
      <c r="AA40" s="36"/>
      <c r="AB40" s="36"/>
      <c r="AC40" s="36"/>
      <c r="AD40" s="36"/>
      <c r="AE40" s="36"/>
      <c r="AF40" s="36"/>
    </row>
    <row r="41" spans="1:32" ht="15.75" customHeight="1" x14ac:dyDescent="0.25">
      <c r="A41" s="8"/>
      <c r="B41" s="78"/>
      <c r="C41" s="79"/>
      <c r="D41" s="79"/>
      <c r="E41" s="79"/>
      <c r="F41" s="80"/>
      <c r="G41" s="100"/>
      <c r="H41" s="82"/>
      <c r="I41" s="87"/>
      <c r="J41" s="82"/>
      <c r="K41" s="82"/>
      <c r="L41" s="82"/>
      <c r="M41" s="101"/>
      <c r="N41" s="101"/>
      <c r="O41" s="84"/>
      <c r="P41" s="85"/>
      <c r="Q41" s="102"/>
      <c r="R41" s="82"/>
      <c r="S41" s="82"/>
      <c r="T41" s="82"/>
      <c r="U41" s="36"/>
      <c r="V41" s="86"/>
      <c r="W41" s="36"/>
      <c r="X41" s="36"/>
      <c r="Y41" s="79"/>
      <c r="Z41" s="36"/>
      <c r="AA41" s="36"/>
      <c r="AB41" s="36"/>
      <c r="AC41" s="36"/>
      <c r="AD41" s="36"/>
      <c r="AE41" s="36"/>
      <c r="AF41" s="36"/>
    </row>
    <row r="42" spans="1:32" ht="15.75" customHeight="1" x14ac:dyDescent="0.25">
      <c r="A42" s="8"/>
      <c r="B42" s="78"/>
      <c r="C42" s="79"/>
      <c r="D42" s="79"/>
      <c r="E42" s="79"/>
      <c r="F42" s="80"/>
      <c r="G42" s="100"/>
      <c r="H42" s="82"/>
      <c r="I42" s="87"/>
      <c r="J42" s="82"/>
      <c r="K42" s="82"/>
      <c r="L42" s="82"/>
      <c r="M42" s="101"/>
      <c r="N42" s="101"/>
      <c r="O42" s="84"/>
      <c r="P42" s="85"/>
      <c r="Q42" s="102"/>
      <c r="R42" s="82"/>
      <c r="S42" s="82"/>
      <c r="T42" s="82"/>
      <c r="U42" s="36"/>
      <c r="V42" s="86"/>
      <c r="W42" s="36"/>
      <c r="X42" s="36"/>
      <c r="Y42" s="79"/>
      <c r="Z42" s="36"/>
      <c r="AA42" s="36"/>
      <c r="AB42" s="36"/>
      <c r="AC42" s="36"/>
      <c r="AD42" s="36"/>
      <c r="AE42" s="36"/>
      <c r="AF42" s="36"/>
    </row>
    <row r="43" spans="1:32" ht="15.75" customHeight="1" x14ac:dyDescent="0.25">
      <c r="A43" s="8"/>
      <c r="B43" s="78"/>
      <c r="C43" s="79"/>
      <c r="D43" s="79"/>
      <c r="E43" s="79"/>
      <c r="F43" s="80"/>
      <c r="G43" s="100"/>
      <c r="H43" s="82"/>
      <c r="I43" s="87"/>
      <c r="J43" s="82"/>
      <c r="K43" s="82"/>
      <c r="L43" s="82"/>
      <c r="M43" s="101"/>
      <c r="N43" s="101"/>
      <c r="O43" s="84"/>
      <c r="P43" s="85"/>
      <c r="Q43" s="102"/>
      <c r="R43" s="82"/>
      <c r="S43" s="82"/>
      <c r="T43" s="82"/>
      <c r="U43" s="36"/>
      <c r="V43" s="86"/>
      <c r="W43" s="36"/>
      <c r="X43" s="36"/>
      <c r="Y43" s="79"/>
      <c r="Z43" s="36"/>
      <c r="AA43" s="36"/>
      <c r="AB43" s="36"/>
      <c r="AC43" s="36"/>
      <c r="AD43" s="36"/>
      <c r="AE43" s="36"/>
      <c r="AF43" s="36"/>
    </row>
    <row r="44" spans="1:32" ht="15.75" customHeight="1" x14ac:dyDescent="0.25">
      <c r="A44" s="8"/>
      <c r="B44" s="78"/>
      <c r="C44" s="79"/>
      <c r="D44" s="79"/>
      <c r="E44" s="79"/>
      <c r="F44" s="80"/>
      <c r="G44" s="100"/>
      <c r="H44" s="82"/>
      <c r="I44" s="87"/>
      <c r="J44" s="82"/>
      <c r="K44" s="82"/>
      <c r="L44" s="82"/>
      <c r="M44" s="101"/>
      <c r="N44" s="101"/>
      <c r="O44" s="84"/>
      <c r="P44" s="85"/>
      <c r="Q44" s="102"/>
      <c r="R44" s="82"/>
      <c r="S44" s="82"/>
      <c r="T44" s="82"/>
      <c r="U44" s="36"/>
      <c r="V44" s="86"/>
      <c r="W44" s="36"/>
      <c r="X44" s="36"/>
      <c r="Y44" s="79"/>
      <c r="Z44" s="36"/>
      <c r="AA44" s="36"/>
      <c r="AB44" s="36"/>
      <c r="AC44" s="36"/>
      <c r="AD44" s="36"/>
      <c r="AE44" s="36"/>
      <c r="AF44" s="36"/>
    </row>
    <row r="45" spans="1:32" ht="15.75" customHeight="1" x14ac:dyDescent="0.25">
      <c r="A45" s="8"/>
      <c r="B45" s="78"/>
      <c r="C45" s="79"/>
      <c r="D45" s="79"/>
      <c r="E45" s="79"/>
      <c r="F45" s="80"/>
      <c r="G45" s="100"/>
      <c r="H45" s="82"/>
      <c r="I45" s="87"/>
      <c r="J45" s="82"/>
      <c r="K45" s="82"/>
      <c r="L45" s="82"/>
      <c r="M45" s="101"/>
      <c r="N45" s="101"/>
      <c r="O45" s="84"/>
      <c r="P45" s="85"/>
      <c r="Q45" s="102"/>
      <c r="R45" s="82"/>
      <c r="S45" s="82"/>
      <c r="T45" s="82"/>
      <c r="U45" s="36"/>
      <c r="V45" s="86"/>
      <c r="W45" s="36"/>
      <c r="X45" s="36"/>
      <c r="Y45" s="79"/>
      <c r="Z45" s="36"/>
      <c r="AA45" s="36"/>
      <c r="AB45" s="36"/>
      <c r="AC45" s="36"/>
      <c r="AD45" s="36"/>
      <c r="AE45" s="36"/>
      <c r="AF45" s="36"/>
    </row>
    <row r="46" spans="1:32" ht="15.75" customHeight="1" x14ac:dyDescent="0.25">
      <c r="A46" s="8"/>
      <c r="B46" s="78"/>
      <c r="C46" s="79"/>
      <c r="D46" s="79"/>
      <c r="E46" s="79"/>
      <c r="F46" s="80"/>
      <c r="G46" s="100"/>
      <c r="H46" s="82"/>
      <c r="I46" s="87"/>
      <c r="J46" s="82"/>
      <c r="K46" s="82"/>
      <c r="L46" s="82"/>
      <c r="M46" s="101"/>
      <c r="N46" s="101"/>
      <c r="O46" s="84"/>
      <c r="P46" s="85"/>
      <c r="Q46" s="102"/>
      <c r="R46" s="82"/>
      <c r="S46" s="82"/>
      <c r="T46" s="82"/>
      <c r="U46" s="36"/>
      <c r="V46" s="86"/>
      <c r="W46" s="36"/>
      <c r="X46" s="36"/>
      <c r="Y46" s="79"/>
      <c r="Z46" s="36"/>
      <c r="AA46" s="36"/>
      <c r="AB46" s="36"/>
      <c r="AC46" s="36"/>
      <c r="AD46" s="36"/>
      <c r="AE46" s="36"/>
      <c r="AF46" s="36"/>
    </row>
    <row r="47" spans="1:32" ht="15.75" customHeight="1" x14ac:dyDescent="0.25">
      <c r="A47" s="8"/>
      <c r="B47" s="78"/>
      <c r="C47" s="79"/>
      <c r="D47" s="79"/>
      <c r="E47" s="79"/>
      <c r="F47" s="80"/>
      <c r="G47" s="100"/>
      <c r="H47" s="82"/>
      <c r="I47" s="87"/>
      <c r="J47" s="82"/>
      <c r="K47" s="82"/>
      <c r="L47" s="82"/>
      <c r="M47" s="101"/>
      <c r="N47" s="101"/>
      <c r="O47" s="84"/>
      <c r="P47" s="85"/>
      <c r="Q47" s="102"/>
      <c r="R47" s="82"/>
      <c r="S47" s="82"/>
      <c r="T47" s="82"/>
      <c r="U47" s="36"/>
      <c r="V47" s="86"/>
      <c r="W47" s="36"/>
      <c r="X47" s="36"/>
      <c r="Y47" s="79"/>
      <c r="Z47" s="36"/>
      <c r="AA47" s="36"/>
      <c r="AB47" s="36"/>
      <c r="AC47" s="36"/>
      <c r="AD47" s="36"/>
      <c r="AE47" s="36"/>
      <c r="AF47" s="36"/>
    </row>
    <row r="48" spans="1:32" ht="15.75" customHeight="1" x14ac:dyDescent="0.25">
      <c r="A48" s="8"/>
      <c r="B48" s="78"/>
      <c r="C48" s="79"/>
      <c r="D48" s="79"/>
      <c r="E48" s="79"/>
      <c r="F48" s="80"/>
      <c r="G48" s="100"/>
      <c r="H48" s="82"/>
      <c r="I48" s="87"/>
      <c r="J48" s="82"/>
      <c r="K48" s="82"/>
      <c r="L48" s="82"/>
      <c r="M48" s="101"/>
      <c r="N48" s="101"/>
      <c r="O48" s="84"/>
      <c r="P48" s="85"/>
      <c r="Q48" s="102"/>
      <c r="R48" s="82"/>
      <c r="S48" s="82"/>
      <c r="T48" s="82"/>
      <c r="U48" s="36"/>
      <c r="V48" s="86"/>
      <c r="W48" s="36"/>
      <c r="X48" s="36"/>
      <c r="Y48" s="79"/>
      <c r="Z48" s="36"/>
      <c r="AA48" s="36"/>
      <c r="AB48" s="36"/>
      <c r="AC48" s="36"/>
      <c r="AD48" s="36"/>
      <c r="AE48" s="36"/>
      <c r="AF48" s="36"/>
    </row>
    <row r="49" spans="1:32" ht="15.75" customHeight="1" x14ac:dyDescent="0.25">
      <c r="A49" s="8"/>
      <c r="B49" s="78"/>
      <c r="C49" s="79"/>
      <c r="D49" s="79"/>
      <c r="E49" s="79"/>
      <c r="F49" s="80"/>
      <c r="G49" s="100"/>
      <c r="H49" s="82"/>
      <c r="I49" s="87"/>
      <c r="J49" s="82"/>
      <c r="K49" s="82"/>
      <c r="L49" s="82"/>
      <c r="M49" s="101"/>
      <c r="N49" s="101"/>
      <c r="O49" s="84"/>
      <c r="P49" s="85"/>
      <c r="Q49" s="102"/>
      <c r="R49" s="82"/>
      <c r="S49" s="82"/>
      <c r="T49" s="82"/>
      <c r="U49" s="36"/>
      <c r="V49" s="86"/>
      <c r="W49" s="36"/>
      <c r="X49" s="36"/>
      <c r="Y49" s="79"/>
      <c r="Z49" s="36"/>
      <c r="AA49" s="36"/>
      <c r="AB49" s="36"/>
      <c r="AC49" s="36"/>
      <c r="AD49" s="36"/>
      <c r="AE49" s="36"/>
      <c r="AF49" s="36"/>
    </row>
    <row r="50" spans="1:32" ht="15.75" customHeight="1" x14ac:dyDescent="0.25">
      <c r="A50" s="8"/>
      <c r="B50" s="78"/>
      <c r="C50" s="79"/>
      <c r="D50" s="79"/>
      <c r="E50" s="79"/>
      <c r="F50" s="80"/>
      <c r="G50" s="100"/>
      <c r="H50" s="82"/>
      <c r="I50" s="87"/>
      <c r="J50" s="82"/>
      <c r="K50" s="82"/>
      <c r="L50" s="82"/>
      <c r="M50" s="101"/>
      <c r="N50" s="101"/>
      <c r="O50" s="84"/>
      <c r="P50" s="85"/>
      <c r="Q50" s="102"/>
      <c r="R50" s="82"/>
      <c r="S50" s="82"/>
      <c r="T50" s="82"/>
      <c r="U50" s="36"/>
      <c r="V50" s="86"/>
      <c r="W50" s="36"/>
      <c r="X50" s="36"/>
      <c r="Y50" s="79"/>
      <c r="Z50" s="36"/>
      <c r="AA50" s="36"/>
      <c r="AB50" s="36"/>
      <c r="AC50" s="36"/>
      <c r="AD50" s="36"/>
      <c r="AE50" s="36"/>
      <c r="AF50" s="36"/>
    </row>
    <row r="51" spans="1:32" ht="15.75" customHeight="1" x14ac:dyDescent="0.25">
      <c r="A51" s="8"/>
      <c r="B51" s="78"/>
      <c r="C51" s="79"/>
      <c r="D51" s="79"/>
      <c r="E51" s="79"/>
      <c r="F51" s="80"/>
      <c r="G51" s="100"/>
      <c r="H51" s="82"/>
      <c r="I51" s="87"/>
      <c r="J51" s="82"/>
      <c r="K51" s="82"/>
      <c r="L51" s="82"/>
      <c r="M51" s="101"/>
      <c r="N51" s="101"/>
      <c r="O51" s="84"/>
      <c r="P51" s="85"/>
      <c r="Q51" s="102"/>
      <c r="R51" s="82"/>
      <c r="S51" s="82"/>
      <c r="T51" s="82"/>
      <c r="U51" s="36"/>
      <c r="V51" s="86"/>
      <c r="W51" s="36"/>
      <c r="X51" s="36"/>
      <c r="Y51" s="79"/>
      <c r="Z51" s="36"/>
      <c r="AA51" s="36"/>
      <c r="AB51" s="36"/>
      <c r="AC51" s="36"/>
      <c r="AD51" s="36"/>
      <c r="AE51" s="36"/>
      <c r="AF51" s="36"/>
    </row>
    <row r="52" spans="1:32" ht="15.75" customHeight="1" x14ac:dyDescent="0.25">
      <c r="A52" s="8"/>
      <c r="B52" s="78"/>
      <c r="C52" s="79"/>
      <c r="D52" s="79"/>
      <c r="E52" s="79"/>
      <c r="F52" s="80"/>
      <c r="G52" s="100"/>
      <c r="H52" s="82"/>
      <c r="I52" s="87"/>
      <c r="J52" s="82"/>
      <c r="K52" s="82"/>
      <c r="L52" s="82"/>
      <c r="M52" s="101"/>
      <c r="N52" s="101"/>
      <c r="O52" s="84"/>
      <c r="P52" s="85"/>
      <c r="Q52" s="102"/>
      <c r="R52" s="82"/>
      <c r="S52" s="82"/>
      <c r="T52" s="82"/>
      <c r="U52" s="36"/>
      <c r="V52" s="86"/>
      <c r="W52" s="36"/>
      <c r="X52" s="36"/>
      <c r="Y52" s="79"/>
      <c r="Z52" s="36"/>
      <c r="AA52" s="36"/>
      <c r="AB52" s="36"/>
      <c r="AC52" s="36"/>
      <c r="AD52" s="36"/>
      <c r="AE52" s="36"/>
      <c r="AF52" s="36"/>
    </row>
    <row r="53" spans="1:32" ht="15.75" customHeight="1" x14ac:dyDescent="0.25">
      <c r="A53" s="8"/>
      <c r="B53" s="78"/>
      <c r="C53" s="79"/>
      <c r="D53" s="79"/>
      <c r="E53" s="79"/>
      <c r="F53" s="80"/>
      <c r="G53" s="100"/>
      <c r="H53" s="82"/>
      <c r="I53" s="87"/>
      <c r="J53" s="82"/>
      <c r="K53" s="82"/>
      <c r="L53" s="82"/>
      <c r="M53" s="101"/>
      <c r="N53" s="101"/>
      <c r="O53" s="84"/>
      <c r="P53" s="85"/>
      <c r="Q53" s="102"/>
      <c r="R53" s="82"/>
      <c r="S53" s="82"/>
      <c r="T53" s="82"/>
      <c r="U53" s="36"/>
      <c r="V53" s="86"/>
      <c r="W53" s="36"/>
      <c r="X53" s="36"/>
      <c r="Y53" s="79"/>
      <c r="Z53" s="36"/>
      <c r="AA53" s="36"/>
      <c r="AB53" s="36"/>
      <c r="AC53" s="36"/>
      <c r="AD53" s="36"/>
      <c r="AE53" s="36"/>
      <c r="AF53" s="36"/>
    </row>
    <row r="54" spans="1:32" ht="15.75" customHeight="1" x14ac:dyDescent="0.25">
      <c r="A54" s="8"/>
      <c r="B54" s="78"/>
      <c r="C54" s="79"/>
      <c r="D54" s="79"/>
      <c r="E54" s="79"/>
      <c r="F54" s="80"/>
      <c r="G54" s="100"/>
      <c r="H54" s="82"/>
      <c r="I54" s="87"/>
      <c r="J54" s="82"/>
      <c r="K54" s="82"/>
      <c r="L54" s="82"/>
      <c r="M54" s="101"/>
      <c r="N54" s="101"/>
      <c r="O54" s="84"/>
      <c r="P54" s="85"/>
      <c r="Q54" s="102"/>
      <c r="R54" s="82"/>
      <c r="S54" s="82"/>
      <c r="T54" s="82"/>
      <c r="U54" s="36"/>
      <c r="V54" s="86"/>
      <c r="W54" s="36"/>
      <c r="X54" s="36"/>
      <c r="Y54" s="79"/>
      <c r="Z54" s="36"/>
      <c r="AA54" s="36"/>
      <c r="AB54" s="36"/>
      <c r="AC54" s="36"/>
      <c r="AD54" s="36"/>
      <c r="AE54" s="36"/>
      <c r="AF54" s="36"/>
    </row>
    <row r="55" spans="1:32" ht="15.75" customHeight="1" x14ac:dyDescent="0.25">
      <c r="A55" s="8"/>
      <c r="B55" s="78"/>
      <c r="C55" s="79"/>
      <c r="D55" s="79"/>
      <c r="E55" s="79"/>
      <c r="F55" s="80"/>
      <c r="G55" s="100"/>
      <c r="H55" s="82"/>
      <c r="I55" s="87"/>
      <c r="J55" s="82"/>
      <c r="K55" s="82"/>
      <c r="L55" s="82"/>
      <c r="M55" s="101"/>
      <c r="N55" s="101"/>
      <c r="O55" s="84"/>
      <c r="P55" s="85"/>
      <c r="Q55" s="102"/>
      <c r="R55" s="82"/>
      <c r="S55" s="82"/>
      <c r="T55" s="82"/>
      <c r="U55" s="36"/>
      <c r="V55" s="86"/>
      <c r="W55" s="36"/>
      <c r="X55" s="36"/>
      <c r="Y55" s="79"/>
      <c r="Z55" s="36"/>
      <c r="AA55" s="36"/>
      <c r="AB55" s="36"/>
      <c r="AC55" s="36"/>
      <c r="AD55" s="36"/>
      <c r="AE55" s="36"/>
      <c r="AF55" s="36"/>
    </row>
    <row r="56" spans="1:32" ht="15.75" customHeight="1" x14ac:dyDescent="0.25">
      <c r="A56" s="8"/>
      <c r="B56" s="78"/>
      <c r="C56" s="79"/>
      <c r="D56" s="79"/>
      <c r="E56" s="79"/>
      <c r="F56" s="80"/>
      <c r="G56" s="100"/>
      <c r="H56" s="82"/>
      <c r="I56" s="87"/>
      <c r="J56" s="82"/>
      <c r="K56" s="82"/>
      <c r="L56" s="82"/>
      <c r="M56" s="101"/>
      <c r="N56" s="101"/>
      <c r="O56" s="84"/>
      <c r="P56" s="85"/>
      <c r="Q56" s="102"/>
      <c r="R56" s="82"/>
      <c r="S56" s="82"/>
      <c r="T56" s="82"/>
      <c r="U56" s="36"/>
      <c r="V56" s="86"/>
      <c r="W56" s="36"/>
      <c r="X56" s="36"/>
      <c r="Y56" s="79"/>
      <c r="Z56" s="36"/>
      <c r="AA56" s="36"/>
      <c r="AB56" s="36"/>
      <c r="AC56" s="36"/>
      <c r="AD56" s="36"/>
      <c r="AE56" s="36"/>
      <c r="AF56" s="36"/>
    </row>
    <row r="57" spans="1:32" ht="15.75" customHeight="1" x14ac:dyDescent="0.25">
      <c r="A57" s="8"/>
      <c r="B57" s="78"/>
      <c r="C57" s="79"/>
      <c r="D57" s="79"/>
      <c r="E57" s="79"/>
      <c r="F57" s="80"/>
      <c r="G57" s="100"/>
      <c r="H57" s="82"/>
      <c r="I57" s="87"/>
      <c r="J57" s="82"/>
      <c r="K57" s="82"/>
      <c r="L57" s="82"/>
      <c r="M57" s="101"/>
      <c r="N57" s="101"/>
      <c r="O57" s="84"/>
      <c r="P57" s="85"/>
      <c r="Q57" s="102"/>
      <c r="R57" s="82"/>
      <c r="S57" s="82"/>
      <c r="T57" s="82"/>
      <c r="U57" s="36"/>
      <c r="V57" s="86"/>
      <c r="W57" s="36"/>
      <c r="X57" s="36"/>
      <c r="Y57" s="79"/>
      <c r="Z57" s="36"/>
      <c r="AA57" s="36"/>
      <c r="AB57" s="36"/>
      <c r="AC57" s="36"/>
      <c r="AD57" s="36"/>
      <c r="AE57" s="36"/>
      <c r="AF57" s="36"/>
    </row>
    <row r="58" spans="1:32" ht="15.75" customHeight="1" x14ac:dyDescent="0.25">
      <c r="A58" s="8"/>
      <c r="B58" s="78"/>
      <c r="C58" s="79"/>
      <c r="D58" s="79"/>
      <c r="E58" s="79"/>
      <c r="F58" s="80"/>
      <c r="G58" s="100"/>
      <c r="H58" s="82"/>
      <c r="I58" s="87"/>
      <c r="J58" s="82"/>
      <c r="K58" s="82"/>
      <c r="L58" s="82"/>
      <c r="M58" s="101"/>
      <c r="N58" s="101"/>
      <c r="O58" s="84"/>
      <c r="P58" s="85"/>
      <c r="Q58" s="102"/>
      <c r="R58" s="82"/>
      <c r="S58" s="82"/>
      <c r="T58" s="82"/>
      <c r="U58" s="36"/>
      <c r="V58" s="86"/>
      <c r="W58" s="36"/>
      <c r="X58" s="36"/>
      <c r="Y58" s="79"/>
      <c r="Z58" s="36"/>
      <c r="AA58" s="36"/>
      <c r="AB58" s="36"/>
      <c r="AC58" s="36"/>
      <c r="AD58" s="36"/>
      <c r="AE58" s="36"/>
      <c r="AF58" s="36"/>
    </row>
    <row r="59" spans="1:32" ht="15.75" customHeight="1" x14ac:dyDescent="0.25">
      <c r="A59" s="8"/>
      <c r="B59" s="78"/>
      <c r="C59" s="79"/>
      <c r="D59" s="79"/>
      <c r="E59" s="79"/>
      <c r="F59" s="80"/>
      <c r="G59" s="100"/>
      <c r="H59" s="82"/>
      <c r="I59" s="87"/>
      <c r="J59" s="82"/>
      <c r="K59" s="82"/>
      <c r="L59" s="82"/>
      <c r="M59" s="101"/>
      <c r="N59" s="101"/>
      <c r="O59" s="84"/>
      <c r="P59" s="85"/>
      <c r="Q59" s="102"/>
      <c r="R59" s="82"/>
      <c r="S59" s="82"/>
      <c r="T59" s="82"/>
      <c r="U59" s="36"/>
      <c r="V59" s="86"/>
      <c r="W59" s="36"/>
      <c r="X59" s="36"/>
      <c r="Y59" s="79"/>
      <c r="Z59" s="36"/>
      <c r="AA59" s="36"/>
      <c r="AB59" s="36"/>
      <c r="AC59" s="36"/>
      <c r="AD59" s="36"/>
      <c r="AE59" s="36"/>
      <c r="AF59" s="36"/>
    </row>
    <row r="60" spans="1:32" ht="15.75" customHeight="1" x14ac:dyDescent="0.25">
      <c r="A60" s="8"/>
      <c r="B60" s="78"/>
      <c r="C60" s="79"/>
      <c r="D60" s="79"/>
      <c r="E60" s="79"/>
      <c r="F60" s="80"/>
      <c r="G60" s="100"/>
      <c r="H60" s="82"/>
      <c r="I60" s="87"/>
      <c r="J60" s="82"/>
      <c r="K60" s="82"/>
      <c r="L60" s="82"/>
      <c r="M60" s="101"/>
      <c r="N60" s="101"/>
      <c r="O60" s="84"/>
      <c r="P60" s="85"/>
      <c r="Q60" s="102"/>
      <c r="R60" s="82"/>
      <c r="S60" s="82"/>
      <c r="T60" s="82"/>
      <c r="U60" s="36"/>
      <c r="V60" s="86"/>
      <c r="W60" s="36"/>
      <c r="X60" s="36"/>
      <c r="Y60" s="79"/>
      <c r="Z60" s="36"/>
      <c r="AA60" s="36"/>
      <c r="AB60" s="36"/>
      <c r="AC60" s="36"/>
      <c r="AD60" s="36"/>
      <c r="AE60" s="36"/>
      <c r="AF60" s="36"/>
    </row>
    <row r="61" spans="1:32" ht="15.75" customHeight="1" x14ac:dyDescent="0.25">
      <c r="A61" s="8"/>
      <c r="B61" s="78"/>
      <c r="C61" s="79"/>
      <c r="D61" s="79"/>
      <c r="E61" s="79"/>
      <c r="F61" s="80"/>
      <c r="G61" s="100"/>
      <c r="H61" s="82"/>
      <c r="I61" s="87"/>
      <c r="J61" s="82"/>
      <c r="K61" s="82"/>
      <c r="L61" s="82"/>
      <c r="M61" s="101"/>
      <c r="N61" s="101"/>
      <c r="O61" s="84"/>
      <c r="P61" s="85"/>
      <c r="Q61" s="102"/>
      <c r="R61" s="82"/>
      <c r="S61" s="82"/>
      <c r="T61" s="82"/>
      <c r="U61" s="36"/>
      <c r="V61" s="86"/>
      <c r="W61" s="36"/>
      <c r="X61" s="36"/>
      <c r="Y61" s="79"/>
      <c r="Z61" s="36"/>
      <c r="AA61" s="36"/>
      <c r="AB61" s="36"/>
      <c r="AC61" s="36"/>
      <c r="AD61" s="36"/>
      <c r="AE61" s="36"/>
      <c r="AF61" s="36"/>
    </row>
    <row r="62" spans="1:32" ht="15.75" customHeight="1" x14ac:dyDescent="0.25">
      <c r="A62" s="8"/>
      <c r="B62" s="78"/>
      <c r="C62" s="79"/>
      <c r="D62" s="79"/>
      <c r="E62" s="79"/>
      <c r="F62" s="80"/>
      <c r="G62" s="100"/>
      <c r="H62" s="82"/>
      <c r="I62" s="87"/>
      <c r="J62" s="82"/>
      <c r="K62" s="82"/>
      <c r="L62" s="82"/>
      <c r="M62" s="101"/>
      <c r="N62" s="101"/>
      <c r="O62" s="84"/>
      <c r="P62" s="85"/>
      <c r="Q62" s="102"/>
      <c r="R62" s="82"/>
      <c r="S62" s="82"/>
      <c r="T62" s="82"/>
      <c r="U62" s="36"/>
      <c r="V62" s="86"/>
      <c r="W62" s="36"/>
      <c r="X62" s="36"/>
      <c r="Y62" s="79"/>
      <c r="Z62" s="36"/>
      <c r="AA62" s="36"/>
      <c r="AB62" s="36"/>
      <c r="AC62" s="36"/>
      <c r="AD62" s="36"/>
      <c r="AE62" s="36"/>
      <c r="AF62" s="36"/>
    </row>
    <row r="63" spans="1:32" ht="15.75" customHeight="1" x14ac:dyDescent="0.25">
      <c r="A63" s="8"/>
      <c r="B63" s="78"/>
      <c r="C63" s="79"/>
      <c r="D63" s="79"/>
      <c r="E63" s="79"/>
      <c r="F63" s="80"/>
      <c r="G63" s="100"/>
      <c r="H63" s="82"/>
      <c r="I63" s="87"/>
      <c r="J63" s="82"/>
      <c r="K63" s="82"/>
      <c r="L63" s="82"/>
      <c r="M63" s="101"/>
      <c r="N63" s="101"/>
      <c r="O63" s="84"/>
      <c r="P63" s="85"/>
      <c r="Q63" s="102"/>
      <c r="R63" s="82"/>
      <c r="S63" s="82"/>
      <c r="T63" s="82"/>
      <c r="U63" s="36"/>
      <c r="V63" s="86"/>
      <c r="W63" s="36"/>
      <c r="X63" s="36"/>
      <c r="Y63" s="79"/>
      <c r="Z63" s="36"/>
      <c r="AA63" s="36"/>
      <c r="AB63" s="36"/>
      <c r="AC63" s="36"/>
      <c r="AD63" s="36"/>
      <c r="AE63" s="36"/>
      <c r="AF63" s="36"/>
    </row>
    <row r="64" spans="1:32" ht="15.75" customHeight="1" x14ac:dyDescent="0.25">
      <c r="A64" s="8"/>
      <c r="B64" s="78"/>
      <c r="C64" s="79"/>
      <c r="D64" s="79"/>
      <c r="E64" s="79"/>
      <c r="F64" s="80"/>
      <c r="G64" s="100"/>
      <c r="H64" s="82"/>
      <c r="I64" s="87"/>
      <c r="J64" s="82"/>
      <c r="K64" s="82"/>
      <c r="L64" s="82"/>
      <c r="M64" s="101"/>
      <c r="N64" s="101"/>
      <c r="O64" s="84"/>
      <c r="P64" s="85"/>
      <c r="Q64" s="102"/>
      <c r="R64" s="82"/>
      <c r="S64" s="82"/>
      <c r="T64" s="82"/>
      <c r="U64" s="36"/>
      <c r="V64" s="86"/>
      <c r="W64" s="36"/>
      <c r="X64" s="36"/>
      <c r="Y64" s="79"/>
      <c r="Z64" s="36"/>
      <c r="AA64" s="36"/>
      <c r="AB64" s="36"/>
      <c r="AC64" s="36"/>
      <c r="AD64" s="36"/>
      <c r="AE64" s="36"/>
      <c r="AF64" s="36"/>
    </row>
    <row r="65" spans="1:32" ht="15.75" customHeight="1" x14ac:dyDescent="0.25">
      <c r="A65" s="8"/>
      <c r="B65" s="78"/>
      <c r="C65" s="79"/>
      <c r="D65" s="79"/>
      <c r="E65" s="79"/>
      <c r="F65" s="80"/>
      <c r="G65" s="100"/>
      <c r="H65" s="82"/>
      <c r="I65" s="87"/>
      <c r="J65" s="82"/>
      <c r="K65" s="82"/>
      <c r="L65" s="82"/>
      <c r="M65" s="101"/>
      <c r="N65" s="101"/>
      <c r="O65" s="84"/>
      <c r="P65" s="85"/>
      <c r="Q65" s="102"/>
      <c r="R65" s="82"/>
      <c r="S65" s="82"/>
      <c r="T65" s="82"/>
      <c r="U65" s="36"/>
      <c r="V65" s="86"/>
      <c r="W65" s="36"/>
      <c r="X65" s="36"/>
      <c r="Y65" s="79"/>
      <c r="Z65" s="36"/>
      <c r="AA65" s="36"/>
      <c r="AB65" s="36"/>
      <c r="AC65" s="36"/>
      <c r="AD65" s="36"/>
      <c r="AE65" s="36"/>
      <c r="AF65" s="36"/>
    </row>
    <row r="66" spans="1:32" ht="15.75" customHeight="1" x14ac:dyDescent="0.25">
      <c r="A66" s="8"/>
      <c r="B66" s="78"/>
      <c r="C66" s="79"/>
      <c r="D66" s="79"/>
      <c r="E66" s="79"/>
      <c r="F66" s="80"/>
      <c r="G66" s="100"/>
      <c r="H66" s="82"/>
      <c r="I66" s="87"/>
      <c r="J66" s="82"/>
      <c r="K66" s="82"/>
      <c r="L66" s="82"/>
      <c r="M66" s="101"/>
      <c r="N66" s="101"/>
      <c r="O66" s="84"/>
      <c r="P66" s="85"/>
      <c r="Q66" s="102"/>
      <c r="R66" s="82"/>
      <c r="S66" s="82"/>
      <c r="T66" s="82"/>
      <c r="U66" s="36"/>
      <c r="V66" s="86"/>
      <c r="W66" s="36"/>
      <c r="X66" s="36"/>
      <c r="Y66" s="79"/>
      <c r="Z66" s="36"/>
      <c r="AA66" s="36"/>
      <c r="AB66" s="36"/>
      <c r="AC66" s="36"/>
      <c r="AD66" s="36"/>
      <c r="AE66" s="36"/>
      <c r="AF66" s="36"/>
    </row>
    <row r="67" spans="1:32" ht="15.75" customHeight="1" x14ac:dyDescent="0.25">
      <c r="A67" s="8"/>
      <c r="B67" s="78"/>
      <c r="C67" s="79"/>
      <c r="D67" s="79"/>
      <c r="E67" s="79"/>
      <c r="F67" s="80"/>
      <c r="G67" s="100"/>
      <c r="H67" s="82"/>
      <c r="I67" s="87"/>
      <c r="J67" s="82"/>
      <c r="K67" s="82"/>
      <c r="L67" s="82"/>
      <c r="M67" s="101"/>
      <c r="N67" s="101"/>
      <c r="O67" s="84"/>
      <c r="P67" s="85"/>
      <c r="Q67" s="102"/>
      <c r="R67" s="82"/>
      <c r="S67" s="82"/>
      <c r="T67" s="82"/>
      <c r="U67" s="36"/>
      <c r="V67" s="86"/>
      <c r="W67" s="36"/>
      <c r="X67" s="36"/>
      <c r="Y67" s="79"/>
      <c r="Z67" s="36"/>
      <c r="AA67" s="36"/>
      <c r="AB67" s="36"/>
      <c r="AC67" s="36"/>
      <c r="AD67" s="36"/>
      <c r="AE67" s="36"/>
      <c r="AF67" s="36"/>
    </row>
    <row r="68" spans="1:32" ht="15.75" customHeight="1" x14ac:dyDescent="0.25">
      <c r="A68" s="8"/>
      <c r="B68" s="78"/>
      <c r="C68" s="79"/>
      <c r="D68" s="79"/>
      <c r="E68" s="79"/>
      <c r="F68" s="80"/>
      <c r="G68" s="100"/>
      <c r="H68" s="82"/>
      <c r="I68" s="87"/>
      <c r="J68" s="82"/>
      <c r="K68" s="82"/>
      <c r="L68" s="82"/>
      <c r="M68" s="101"/>
      <c r="N68" s="101"/>
      <c r="O68" s="84"/>
      <c r="P68" s="85"/>
      <c r="Q68" s="102"/>
      <c r="R68" s="82"/>
      <c r="S68" s="82"/>
      <c r="T68" s="82"/>
      <c r="U68" s="36"/>
      <c r="V68" s="86"/>
      <c r="W68" s="36"/>
      <c r="X68" s="36"/>
      <c r="Y68" s="79"/>
      <c r="Z68" s="36"/>
      <c r="AA68" s="36"/>
      <c r="AB68" s="36"/>
      <c r="AC68" s="36"/>
      <c r="AD68" s="36"/>
      <c r="AE68" s="36"/>
      <c r="AF68" s="36"/>
    </row>
    <row r="69" spans="1:32" ht="15.75" customHeight="1" x14ac:dyDescent="0.25">
      <c r="A69" s="8"/>
      <c r="B69" s="78"/>
      <c r="C69" s="79"/>
      <c r="D69" s="79"/>
      <c r="E69" s="79"/>
      <c r="F69" s="80"/>
      <c r="G69" s="100"/>
      <c r="H69" s="82"/>
      <c r="I69" s="87"/>
      <c r="J69" s="82"/>
      <c r="K69" s="82"/>
      <c r="L69" s="82"/>
      <c r="M69" s="101"/>
      <c r="N69" s="101"/>
      <c r="O69" s="84"/>
      <c r="P69" s="85"/>
      <c r="Q69" s="102"/>
      <c r="R69" s="82"/>
      <c r="S69" s="82"/>
      <c r="T69" s="82"/>
      <c r="U69" s="36"/>
      <c r="V69" s="86"/>
      <c r="W69" s="36"/>
      <c r="X69" s="36"/>
      <c r="Y69" s="79"/>
      <c r="Z69" s="36"/>
      <c r="AA69" s="36"/>
      <c r="AB69" s="36"/>
      <c r="AC69" s="36"/>
      <c r="AD69" s="36"/>
      <c r="AE69" s="36"/>
      <c r="AF69" s="36"/>
    </row>
    <row r="70" spans="1:32" ht="15.75" customHeight="1" x14ac:dyDescent="0.25">
      <c r="A70" s="8"/>
      <c r="B70" s="78"/>
      <c r="C70" s="79"/>
      <c r="D70" s="79"/>
      <c r="E70" s="79"/>
      <c r="F70" s="80"/>
      <c r="G70" s="100"/>
      <c r="H70" s="82"/>
      <c r="I70" s="87"/>
      <c r="J70" s="82"/>
      <c r="K70" s="82"/>
      <c r="L70" s="82"/>
      <c r="M70" s="101"/>
      <c r="N70" s="101"/>
      <c r="O70" s="84"/>
      <c r="P70" s="85"/>
      <c r="Q70" s="102"/>
      <c r="R70" s="82"/>
      <c r="S70" s="82"/>
      <c r="T70" s="82"/>
      <c r="U70" s="36"/>
      <c r="V70" s="86"/>
      <c r="W70" s="36"/>
      <c r="X70" s="36"/>
      <c r="Y70" s="79"/>
      <c r="Z70" s="36"/>
      <c r="AA70" s="36"/>
      <c r="AB70" s="36"/>
      <c r="AC70" s="36"/>
      <c r="AD70" s="36"/>
      <c r="AE70" s="36"/>
      <c r="AF70" s="36"/>
    </row>
    <row r="71" spans="1:32" ht="15.75" customHeight="1" x14ac:dyDescent="0.25">
      <c r="A71" s="8"/>
      <c r="B71" s="78"/>
      <c r="C71" s="79"/>
      <c r="D71" s="79"/>
      <c r="E71" s="79"/>
      <c r="F71" s="80"/>
      <c r="G71" s="100"/>
      <c r="H71" s="82"/>
      <c r="I71" s="87"/>
      <c r="J71" s="82"/>
      <c r="K71" s="82"/>
      <c r="L71" s="82"/>
      <c r="M71" s="101"/>
      <c r="N71" s="101"/>
      <c r="O71" s="84"/>
      <c r="P71" s="85"/>
      <c r="Q71" s="102"/>
      <c r="R71" s="82"/>
      <c r="S71" s="82"/>
      <c r="T71" s="82"/>
      <c r="U71" s="36"/>
      <c r="V71" s="86"/>
      <c r="W71" s="36"/>
      <c r="X71" s="36"/>
      <c r="Y71" s="79"/>
      <c r="Z71" s="36"/>
      <c r="AA71" s="36"/>
      <c r="AB71" s="36"/>
      <c r="AC71" s="36"/>
      <c r="AD71" s="36"/>
      <c r="AE71" s="36"/>
      <c r="AF71" s="36"/>
    </row>
    <row r="72" spans="1:32" ht="15.75" customHeight="1" x14ac:dyDescent="0.25">
      <c r="A72" s="8"/>
      <c r="B72" s="78"/>
      <c r="C72" s="79"/>
      <c r="D72" s="79"/>
      <c r="E72" s="79"/>
      <c r="F72" s="80"/>
      <c r="G72" s="100"/>
      <c r="H72" s="82"/>
      <c r="I72" s="87"/>
      <c r="J72" s="82"/>
      <c r="K72" s="82"/>
      <c r="L72" s="82"/>
      <c r="M72" s="101"/>
      <c r="N72" s="101"/>
      <c r="O72" s="84"/>
      <c r="P72" s="85"/>
      <c r="Q72" s="102"/>
      <c r="R72" s="82"/>
      <c r="S72" s="82"/>
      <c r="T72" s="82"/>
      <c r="U72" s="36"/>
      <c r="V72" s="86"/>
      <c r="W72" s="36"/>
      <c r="X72" s="36"/>
      <c r="Y72" s="79"/>
      <c r="Z72" s="36"/>
      <c r="AA72" s="36"/>
      <c r="AB72" s="36"/>
      <c r="AC72" s="36"/>
      <c r="AD72" s="36"/>
      <c r="AE72" s="36"/>
      <c r="AF72" s="36"/>
    </row>
    <row r="73" spans="1:32" ht="15.75" customHeight="1" x14ac:dyDescent="0.25">
      <c r="A73" s="8"/>
      <c r="B73" s="78"/>
      <c r="C73" s="79"/>
      <c r="D73" s="79"/>
      <c r="E73" s="79"/>
      <c r="F73" s="80"/>
      <c r="G73" s="100"/>
      <c r="H73" s="82"/>
      <c r="I73" s="87"/>
      <c r="J73" s="82"/>
      <c r="K73" s="82"/>
      <c r="L73" s="82"/>
      <c r="M73" s="101"/>
      <c r="N73" s="101"/>
      <c r="O73" s="84"/>
      <c r="P73" s="85"/>
      <c r="Q73" s="102"/>
      <c r="R73" s="82"/>
      <c r="S73" s="82"/>
      <c r="T73" s="82"/>
      <c r="U73" s="36"/>
      <c r="V73" s="86"/>
      <c r="W73" s="36"/>
      <c r="X73" s="36"/>
      <c r="Y73" s="79"/>
      <c r="Z73" s="36"/>
      <c r="AA73" s="36"/>
      <c r="AB73" s="36"/>
      <c r="AC73" s="36"/>
      <c r="AD73" s="36"/>
      <c r="AE73" s="36"/>
      <c r="AF73" s="36"/>
    </row>
    <row r="74" spans="1:32" ht="15.75" customHeight="1" x14ac:dyDescent="0.25">
      <c r="A74" s="8"/>
      <c r="B74" s="78"/>
      <c r="C74" s="79"/>
      <c r="D74" s="79"/>
      <c r="E74" s="79"/>
      <c r="F74" s="80"/>
      <c r="G74" s="100"/>
      <c r="H74" s="82"/>
      <c r="I74" s="87"/>
      <c r="J74" s="82"/>
      <c r="K74" s="82"/>
      <c r="L74" s="82"/>
      <c r="M74" s="101"/>
      <c r="N74" s="101"/>
      <c r="O74" s="84"/>
      <c r="P74" s="85"/>
      <c r="Q74" s="102"/>
      <c r="R74" s="82"/>
      <c r="S74" s="82"/>
      <c r="T74" s="82"/>
      <c r="U74" s="36"/>
      <c r="V74" s="86"/>
      <c r="W74" s="36"/>
      <c r="X74" s="36"/>
      <c r="Y74" s="79"/>
      <c r="Z74" s="36"/>
      <c r="AA74" s="36"/>
      <c r="AB74" s="36"/>
      <c r="AC74" s="36"/>
      <c r="AD74" s="36"/>
      <c r="AE74" s="36"/>
      <c r="AF74" s="36"/>
    </row>
    <row r="75" spans="1:32" ht="15.75" customHeight="1" x14ac:dyDescent="0.25">
      <c r="A75" s="8"/>
      <c r="B75" s="78"/>
      <c r="C75" s="79"/>
      <c r="D75" s="79"/>
      <c r="E75" s="79"/>
      <c r="F75" s="80"/>
      <c r="G75" s="100"/>
      <c r="H75" s="82"/>
      <c r="I75" s="87"/>
      <c r="J75" s="82"/>
      <c r="K75" s="82"/>
      <c r="L75" s="82"/>
      <c r="M75" s="101"/>
      <c r="N75" s="101"/>
      <c r="O75" s="84"/>
      <c r="P75" s="85"/>
      <c r="Q75" s="102"/>
      <c r="R75" s="82"/>
      <c r="S75" s="82"/>
      <c r="T75" s="82"/>
      <c r="U75" s="36"/>
      <c r="V75" s="86"/>
      <c r="W75" s="36"/>
      <c r="X75" s="36"/>
      <c r="Y75" s="79"/>
      <c r="Z75" s="36"/>
      <c r="AA75" s="36"/>
      <c r="AB75" s="36"/>
      <c r="AC75" s="36"/>
      <c r="AD75" s="36"/>
      <c r="AE75" s="36"/>
      <c r="AF75" s="36"/>
    </row>
    <row r="76" spans="1:32" ht="15.75" customHeight="1" x14ac:dyDescent="0.25">
      <c r="A76" s="8"/>
      <c r="B76" s="78"/>
      <c r="C76" s="79"/>
      <c r="D76" s="79"/>
      <c r="E76" s="79"/>
      <c r="F76" s="80"/>
      <c r="G76" s="100"/>
      <c r="H76" s="82"/>
      <c r="I76" s="87"/>
      <c r="J76" s="82"/>
      <c r="K76" s="82"/>
      <c r="L76" s="82"/>
      <c r="M76" s="101"/>
      <c r="N76" s="101"/>
      <c r="O76" s="84"/>
      <c r="P76" s="85"/>
      <c r="Q76" s="102"/>
      <c r="R76" s="82"/>
      <c r="S76" s="82"/>
      <c r="T76" s="82"/>
      <c r="U76" s="36"/>
      <c r="V76" s="86"/>
      <c r="W76" s="36"/>
      <c r="X76" s="36"/>
      <c r="Y76" s="79"/>
      <c r="Z76" s="36"/>
      <c r="AA76" s="36"/>
      <c r="AB76" s="36"/>
      <c r="AC76" s="36"/>
      <c r="AD76" s="36"/>
      <c r="AE76" s="36"/>
      <c r="AF76" s="36"/>
    </row>
    <row r="77" spans="1:32" ht="15.75" customHeight="1" x14ac:dyDescent="0.25">
      <c r="A77" s="8"/>
      <c r="B77" s="78"/>
      <c r="C77" s="79"/>
      <c r="D77" s="79"/>
      <c r="E77" s="79"/>
      <c r="F77" s="80"/>
      <c r="G77" s="100"/>
      <c r="H77" s="82"/>
      <c r="I77" s="87"/>
      <c r="J77" s="82"/>
      <c r="K77" s="82"/>
      <c r="L77" s="82"/>
      <c r="M77" s="101"/>
      <c r="N77" s="101"/>
      <c r="O77" s="84"/>
      <c r="P77" s="85"/>
      <c r="Q77" s="102"/>
      <c r="R77" s="82"/>
      <c r="S77" s="82"/>
      <c r="T77" s="82"/>
      <c r="U77" s="36"/>
      <c r="V77" s="86"/>
      <c r="W77" s="36"/>
      <c r="X77" s="36"/>
      <c r="Y77" s="79"/>
      <c r="Z77" s="36"/>
      <c r="AA77" s="36"/>
      <c r="AB77" s="36"/>
      <c r="AC77" s="36"/>
      <c r="AD77" s="36"/>
      <c r="AE77" s="36"/>
      <c r="AF77" s="36"/>
    </row>
    <row r="78" spans="1:32" ht="15.75" customHeight="1" x14ac:dyDescent="0.25">
      <c r="A78" s="8"/>
      <c r="B78" s="78"/>
      <c r="C78" s="79"/>
      <c r="D78" s="79"/>
      <c r="E78" s="79"/>
      <c r="F78" s="80"/>
      <c r="G78" s="100"/>
      <c r="H78" s="82"/>
      <c r="I78" s="87"/>
      <c r="J78" s="82"/>
      <c r="K78" s="82"/>
      <c r="L78" s="82"/>
      <c r="M78" s="101"/>
      <c r="N78" s="101"/>
      <c r="O78" s="84"/>
      <c r="P78" s="85"/>
      <c r="Q78" s="102"/>
      <c r="R78" s="82"/>
      <c r="S78" s="82"/>
      <c r="T78" s="82"/>
      <c r="U78" s="36"/>
      <c r="V78" s="86"/>
      <c r="W78" s="36"/>
      <c r="X78" s="36"/>
      <c r="Y78" s="79"/>
      <c r="Z78" s="36"/>
      <c r="AA78" s="36"/>
      <c r="AB78" s="36"/>
      <c r="AC78" s="36"/>
      <c r="AD78" s="36"/>
      <c r="AE78" s="36"/>
      <c r="AF78" s="36"/>
    </row>
    <row r="79" spans="1:32" ht="15.75" customHeight="1" x14ac:dyDescent="0.25">
      <c r="A79" s="8"/>
      <c r="B79" s="78"/>
      <c r="C79" s="79"/>
      <c r="D79" s="79"/>
      <c r="E79" s="79"/>
      <c r="F79" s="80"/>
      <c r="G79" s="100"/>
      <c r="H79" s="82"/>
      <c r="I79" s="87"/>
      <c r="J79" s="82"/>
      <c r="K79" s="82"/>
      <c r="L79" s="82"/>
      <c r="M79" s="101"/>
      <c r="N79" s="101"/>
      <c r="O79" s="84"/>
      <c r="P79" s="85"/>
      <c r="Q79" s="102"/>
      <c r="R79" s="82"/>
      <c r="S79" s="82"/>
      <c r="T79" s="82"/>
      <c r="U79" s="36"/>
      <c r="V79" s="86"/>
      <c r="W79" s="36"/>
      <c r="X79" s="36"/>
      <c r="Y79" s="79"/>
      <c r="Z79" s="36"/>
      <c r="AA79" s="36"/>
      <c r="AB79" s="36"/>
      <c r="AC79" s="36"/>
      <c r="AD79" s="36"/>
      <c r="AE79" s="36"/>
      <c r="AF79" s="36"/>
    </row>
    <row r="80" spans="1:32" ht="15.75" customHeight="1" x14ac:dyDescent="0.25">
      <c r="A80" s="8"/>
      <c r="B80" s="78"/>
      <c r="C80" s="79"/>
      <c r="D80" s="79"/>
      <c r="E80" s="79"/>
      <c r="F80" s="80"/>
      <c r="G80" s="100"/>
      <c r="H80" s="82"/>
      <c r="I80" s="87"/>
      <c r="J80" s="82"/>
      <c r="K80" s="82"/>
      <c r="L80" s="82"/>
      <c r="M80" s="101"/>
      <c r="N80" s="101"/>
      <c r="O80" s="84"/>
      <c r="P80" s="85"/>
      <c r="Q80" s="102"/>
      <c r="R80" s="82"/>
      <c r="S80" s="82"/>
      <c r="T80" s="82"/>
      <c r="U80" s="36"/>
      <c r="V80" s="86"/>
      <c r="W80" s="36"/>
      <c r="X80" s="36"/>
      <c r="Y80" s="79"/>
      <c r="Z80" s="36"/>
      <c r="AA80" s="36"/>
      <c r="AB80" s="36"/>
      <c r="AC80" s="36"/>
      <c r="AD80" s="36"/>
      <c r="AE80" s="36"/>
      <c r="AF80" s="36"/>
    </row>
    <row r="81" spans="1:32" ht="15.75" customHeight="1" x14ac:dyDescent="0.25">
      <c r="A81" s="8"/>
      <c r="B81" s="78"/>
      <c r="C81" s="79"/>
      <c r="D81" s="79"/>
      <c r="E81" s="79"/>
      <c r="F81" s="80"/>
      <c r="G81" s="100"/>
      <c r="H81" s="82"/>
      <c r="I81" s="87"/>
      <c r="J81" s="82"/>
      <c r="K81" s="82"/>
      <c r="L81" s="82"/>
      <c r="M81" s="101"/>
      <c r="N81" s="101"/>
      <c r="O81" s="84"/>
      <c r="P81" s="85"/>
      <c r="Q81" s="102"/>
      <c r="R81" s="82"/>
      <c r="S81" s="82"/>
      <c r="T81" s="82"/>
      <c r="U81" s="36"/>
      <c r="V81" s="86"/>
      <c r="W81" s="36"/>
      <c r="X81" s="36"/>
      <c r="Y81" s="79"/>
      <c r="Z81" s="36"/>
      <c r="AA81" s="36"/>
      <c r="AB81" s="36"/>
      <c r="AC81" s="36"/>
      <c r="AD81" s="36"/>
      <c r="AE81" s="36"/>
      <c r="AF81" s="36"/>
    </row>
    <row r="82" spans="1:32" ht="15.75" customHeight="1" x14ac:dyDescent="0.25">
      <c r="A82" s="8"/>
      <c r="B82" s="78"/>
      <c r="C82" s="79"/>
      <c r="D82" s="79"/>
      <c r="E82" s="79"/>
      <c r="F82" s="80"/>
      <c r="G82" s="100"/>
      <c r="H82" s="82"/>
      <c r="I82" s="87"/>
      <c r="J82" s="82"/>
      <c r="K82" s="82"/>
      <c r="L82" s="82"/>
      <c r="M82" s="101"/>
      <c r="N82" s="101"/>
      <c r="O82" s="84"/>
      <c r="P82" s="85"/>
      <c r="Q82" s="102"/>
      <c r="R82" s="82"/>
      <c r="S82" s="82"/>
      <c r="T82" s="82"/>
      <c r="U82" s="36"/>
      <c r="V82" s="86"/>
      <c r="W82" s="36"/>
      <c r="X82" s="36"/>
      <c r="Y82" s="79"/>
      <c r="Z82" s="36"/>
      <c r="AA82" s="36"/>
      <c r="AB82" s="36"/>
      <c r="AC82" s="36"/>
      <c r="AD82" s="36"/>
      <c r="AE82" s="36"/>
      <c r="AF82" s="36"/>
    </row>
    <row r="83" spans="1:32" ht="15.75" customHeight="1" x14ac:dyDescent="0.25">
      <c r="A83" s="8"/>
      <c r="B83" s="78"/>
      <c r="C83" s="79"/>
      <c r="D83" s="79"/>
      <c r="E83" s="79"/>
      <c r="F83" s="80"/>
      <c r="G83" s="100"/>
      <c r="H83" s="82"/>
      <c r="I83" s="87"/>
      <c r="J83" s="82"/>
      <c r="K83" s="82"/>
      <c r="L83" s="82"/>
      <c r="M83" s="101"/>
      <c r="N83" s="101"/>
      <c r="O83" s="84"/>
      <c r="P83" s="85"/>
      <c r="Q83" s="102"/>
      <c r="R83" s="82"/>
      <c r="S83" s="82"/>
      <c r="T83" s="82"/>
      <c r="U83" s="36"/>
      <c r="V83" s="86"/>
      <c r="W83" s="36"/>
      <c r="X83" s="36"/>
      <c r="Y83" s="79"/>
      <c r="Z83" s="36"/>
      <c r="AA83" s="36"/>
      <c r="AB83" s="36"/>
      <c r="AC83" s="36"/>
      <c r="AD83" s="36"/>
      <c r="AE83" s="36"/>
      <c r="AF83" s="36"/>
    </row>
    <row r="84" spans="1:32" ht="15.75" customHeight="1" x14ac:dyDescent="0.25">
      <c r="A84" s="8"/>
      <c r="B84" s="78"/>
      <c r="C84" s="79"/>
      <c r="D84" s="79"/>
      <c r="E84" s="79"/>
      <c r="F84" s="80"/>
      <c r="G84" s="100"/>
      <c r="H84" s="82"/>
      <c r="I84" s="87"/>
      <c r="J84" s="82"/>
      <c r="K84" s="82"/>
      <c r="L84" s="82"/>
      <c r="M84" s="101"/>
      <c r="N84" s="101"/>
      <c r="O84" s="84"/>
      <c r="P84" s="85"/>
      <c r="Q84" s="102"/>
      <c r="R84" s="82"/>
      <c r="S84" s="82"/>
      <c r="T84" s="82"/>
      <c r="U84" s="36"/>
      <c r="V84" s="86"/>
      <c r="W84" s="36"/>
      <c r="X84" s="36"/>
      <c r="Y84" s="79"/>
      <c r="Z84" s="36"/>
      <c r="AA84" s="36"/>
      <c r="AB84" s="36"/>
      <c r="AC84" s="36"/>
      <c r="AD84" s="36"/>
      <c r="AE84" s="36"/>
      <c r="AF84" s="36"/>
    </row>
    <row r="85" spans="1:32" ht="15.75" customHeight="1" x14ac:dyDescent="0.25">
      <c r="A85" s="8"/>
      <c r="B85" s="78"/>
      <c r="C85" s="79"/>
      <c r="D85" s="79"/>
      <c r="E85" s="79"/>
      <c r="F85" s="80"/>
      <c r="G85" s="100"/>
      <c r="H85" s="82"/>
      <c r="I85" s="87"/>
      <c r="J85" s="82"/>
      <c r="K85" s="82"/>
      <c r="L85" s="82"/>
      <c r="M85" s="101"/>
      <c r="N85" s="101"/>
      <c r="O85" s="84"/>
      <c r="P85" s="85"/>
      <c r="Q85" s="102"/>
      <c r="R85" s="82"/>
      <c r="S85" s="82"/>
      <c r="T85" s="82"/>
      <c r="U85" s="36"/>
      <c r="V85" s="86"/>
      <c r="W85" s="36"/>
      <c r="X85" s="36"/>
      <c r="Y85" s="79"/>
      <c r="Z85" s="36"/>
      <c r="AA85" s="36"/>
      <c r="AB85" s="36"/>
      <c r="AC85" s="36"/>
      <c r="AD85" s="36"/>
      <c r="AE85" s="36"/>
      <c r="AF85" s="36"/>
    </row>
    <row r="86" spans="1:32" ht="15.75" customHeight="1" x14ac:dyDescent="0.25">
      <c r="A86" s="8"/>
      <c r="B86" s="78"/>
      <c r="C86" s="79"/>
      <c r="D86" s="79"/>
      <c r="E86" s="79"/>
      <c r="F86" s="80"/>
      <c r="G86" s="100"/>
      <c r="H86" s="82"/>
      <c r="I86" s="87"/>
      <c r="J86" s="82"/>
      <c r="K86" s="82"/>
      <c r="L86" s="82"/>
      <c r="M86" s="101"/>
      <c r="N86" s="101"/>
      <c r="O86" s="84"/>
      <c r="P86" s="85"/>
      <c r="Q86" s="102"/>
      <c r="R86" s="82"/>
      <c r="S86" s="82"/>
      <c r="T86" s="82"/>
      <c r="U86" s="36"/>
      <c r="V86" s="86"/>
      <c r="W86" s="36"/>
      <c r="X86" s="36"/>
      <c r="Y86" s="79"/>
      <c r="Z86" s="36"/>
      <c r="AA86" s="36"/>
      <c r="AB86" s="36"/>
      <c r="AC86" s="36"/>
      <c r="AD86" s="36"/>
      <c r="AE86" s="36"/>
      <c r="AF86" s="36"/>
    </row>
    <row r="87" spans="1:32" ht="15.75" customHeight="1" x14ac:dyDescent="0.25">
      <c r="A87" s="8"/>
      <c r="B87" s="78"/>
      <c r="C87" s="79"/>
      <c r="D87" s="79"/>
      <c r="E87" s="79"/>
      <c r="F87" s="80"/>
      <c r="G87" s="100"/>
      <c r="H87" s="82"/>
      <c r="I87" s="87"/>
      <c r="J87" s="82"/>
      <c r="K87" s="82"/>
      <c r="L87" s="82"/>
      <c r="M87" s="101"/>
      <c r="N87" s="101"/>
      <c r="O87" s="84"/>
      <c r="P87" s="85"/>
      <c r="Q87" s="102"/>
      <c r="R87" s="82"/>
      <c r="S87" s="82"/>
      <c r="T87" s="82"/>
      <c r="U87" s="36"/>
      <c r="V87" s="86"/>
      <c r="W87" s="36"/>
      <c r="X87" s="36"/>
      <c r="Y87" s="79"/>
      <c r="Z87" s="36"/>
      <c r="AA87" s="36"/>
      <c r="AB87" s="36"/>
      <c r="AC87" s="36"/>
      <c r="AD87" s="36"/>
      <c r="AE87" s="36"/>
      <c r="AF87" s="36"/>
    </row>
    <row r="88" spans="1:32" ht="15.75" customHeight="1" x14ac:dyDescent="0.25">
      <c r="A88" s="8"/>
      <c r="B88" s="78"/>
      <c r="C88" s="79"/>
      <c r="D88" s="79"/>
      <c r="E88" s="79"/>
      <c r="F88" s="80"/>
      <c r="G88" s="100"/>
      <c r="H88" s="82"/>
      <c r="I88" s="87"/>
      <c r="J88" s="82"/>
      <c r="K88" s="82"/>
      <c r="L88" s="82"/>
      <c r="M88" s="101"/>
      <c r="N88" s="101"/>
      <c r="O88" s="84"/>
      <c r="P88" s="85"/>
      <c r="Q88" s="102"/>
      <c r="R88" s="82"/>
      <c r="S88" s="82"/>
      <c r="T88" s="82"/>
      <c r="U88" s="36"/>
      <c r="V88" s="86"/>
      <c r="W88" s="36"/>
      <c r="X88" s="36"/>
      <c r="Y88" s="79"/>
      <c r="Z88" s="36"/>
      <c r="AA88" s="36"/>
      <c r="AB88" s="36"/>
      <c r="AC88" s="36"/>
      <c r="AD88" s="36"/>
      <c r="AE88" s="36"/>
      <c r="AF88" s="36"/>
    </row>
    <row r="89" spans="1:32" ht="15.75" customHeight="1" x14ac:dyDescent="0.25">
      <c r="A89" s="8"/>
      <c r="B89" s="78"/>
      <c r="C89" s="79"/>
      <c r="D89" s="79"/>
      <c r="E89" s="79"/>
      <c r="F89" s="80"/>
      <c r="G89" s="100"/>
      <c r="H89" s="82"/>
      <c r="I89" s="87"/>
      <c r="J89" s="82"/>
      <c r="K89" s="82"/>
      <c r="L89" s="82"/>
      <c r="M89" s="101"/>
      <c r="N89" s="101"/>
      <c r="O89" s="84"/>
      <c r="P89" s="85"/>
      <c r="Q89" s="102"/>
      <c r="R89" s="82"/>
      <c r="S89" s="82"/>
      <c r="T89" s="82"/>
      <c r="U89" s="36"/>
      <c r="V89" s="86"/>
      <c r="W89" s="36"/>
      <c r="X89" s="36"/>
      <c r="Y89" s="79"/>
      <c r="Z89" s="36"/>
      <c r="AA89" s="36"/>
      <c r="AB89" s="36"/>
      <c r="AC89" s="36"/>
      <c r="AD89" s="36"/>
      <c r="AE89" s="36"/>
      <c r="AF89" s="36"/>
    </row>
    <row r="90" spans="1:32" ht="15.75" customHeight="1" x14ac:dyDescent="0.25">
      <c r="A90" s="8"/>
      <c r="B90" s="78"/>
      <c r="C90" s="79"/>
      <c r="D90" s="79"/>
      <c r="E90" s="79"/>
      <c r="F90" s="80"/>
      <c r="G90" s="100"/>
      <c r="H90" s="82"/>
      <c r="I90" s="87"/>
      <c r="J90" s="82"/>
      <c r="K90" s="82"/>
      <c r="L90" s="82"/>
      <c r="M90" s="101"/>
      <c r="N90" s="101"/>
      <c r="O90" s="84"/>
      <c r="P90" s="85"/>
      <c r="Q90" s="102"/>
      <c r="R90" s="82"/>
      <c r="S90" s="82"/>
      <c r="T90" s="82"/>
      <c r="U90" s="36"/>
      <c r="V90" s="86"/>
      <c r="W90" s="36"/>
      <c r="X90" s="36"/>
      <c r="Y90" s="79"/>
      <c r="Z90" s="36"/>
      <c r="AA90" s="36"/>
      <c r="AB90" s="36"/>
      <c r="AC90" s="36"/>
      <c r="AD90" s="36"/>
      <c r="AE90" s="36"/>
      <c r="AF90" s="36"/>
    </row>
    <row r="91" spans="1:32" ht="15.75" customHeight="1" x14ac:dyDescent="0.25">
      <c r="A91" s="8"/>
      <c r="B91" s="78"/>
      <c r="C91" s="79"/>
      <c r="D91" s="79"/>
      <c r="E91" s="79"/>
      <c r="F91" s="80"/>
      <c r="G91" s="100"/>
      <c r="H91" s="82"/>
      <c r="I91" s="87"/>
      <c r="J91" s="82"/>
      <c r="K91" s="82"/>
      <c r="L91" s="82"/>
      <c r="M91" s="101"/>
      <c r="N91" s="101"/>
      <c r="O91" s="84"/>
      <c r="P91" s="85"/>
      <c r="Q91" s="102"/>
      <c r="R91" s="82"/>
      <c r="S91" s="82"/>
      <c r="T91" s="82"/>
      <c r="U91" s="36"/>
      <c r="V91" s="86"/>
      <c r="W91" s="36"/>
      <c r="X91" s="36"/>
      <c r="Y91" s="79"/>
      <c r="Z91" s="36"/>
      <c r="AA91" s="36"/>
      <c r="AB91" s="36"/>
      <c r="AC91" s="36"/>
      <c r="AD91" s="36"/>
      <c r="AE91" s="36"/>
      <c r="AF91" s="36"/>
    </row>
    <row r="92" spans="1:32" ht="15.75" customHeight="1" x14ac:dyDescent="0.25">
      <c r="A92" s="8"/>
      <c r="B92" s="78"/>
      <c r="C92" s="79"/>
      <c r="D92" s="79"/>
      <c r="E92" s="79"/>
      <c r="F92" s="80"/>
      <c r="G92" s="100"/>
      <c r="H92" s="82"/>
      <c r="I92" s="87"/>
      <c r="J92" s="82"/>
      <c r="K92" s="82"/>
      <c r="L92" s="82"/>
      <c r="M92" s="101"/>
      <c r="N92" s="101"/>
      <c r="O92" s="84"/>
      <c r="P92" s="85"/>
      <c r="Q92" s="102"/>
      <c r="R92" s="82"/>
      <c r="S92" s="82"/>
      <c r="T92" s="82"/>
      <c r="U92" s="36"/>
      <c r="V92" s="86"/>
      <c r="W92" s="36"/>
      <c r="X92" s="36"/>
      <c r="Y92" s="79"/>
      <c r="Z92" s="36"/>
      <c r="AA92" s="36"/>
      <c r="AB92" s="36"/>
      <c r="AC92" s="36"/>
      <c r="AD92" s="36"/>
      <c r="AE92" s="36"/>
      <c r="AF92" s="36"/>
    </row>
    <row r="93" spans="1:32" ht="15.75" customHeight="1" x14ac:dyDescent="0.25">
      <c r="A93" s="8"/>
      <c r="B93" s="78"/>
      <c r="C93" s="79"/>
      <c r="D93" s="79"/>
      <c r="E93" s="79"/>
      <c r="F93" s="80"/>
      <c r="G93" s="100"/>
      <c r="H93" s="82"/>
      <c r="I93" s="87"/>
      <c r="J93" s="82"/>
      <c r="K93" s="82"/>
      <c r="L93" s="82"/>
      <c r="M93" s="101"/>
      <c r="N93" s="101"/>
      <c r="O93" s="84"/>
      <c r="P93" s="85"/>
      <c r="Q93" s="102"/>
      <c r="R93" s="82"/>
      <c r="S93" s="82"/>
      <c r="T93" s="82"/>
      <c r="U93" s="36"/>
      <c r="V93" s="86"/>
      <c r="W93" s="36"/>
      <c r="X93" s="36"/>
      <c r="Y93" s="79"/>
      <c r="Z93" s="36"/>
      <c r="AA93" s="36"/>
      <c r="AB93" s="36"/>
      <c r="AC93" s="36"/>
      <c r="AD93" s="36"/>
      <c r="AE93" s="36"/>
      <c r="AF93" s="36"/>
    </row>
    <row r="94" spans="1:32" ht="15.75" customHeight="1" x14ac:dyDescent="0.25">
      <c r="A94" s="8"/>
      <c r="B94" s="78"/>
      <c r="C94" s="79"/>
      <c r="D94" s="79"/>
      <c r="E94" s="79"/>
      <c r="F94" s="80"/>
      <c r="G94" s="100"/>
      <c r="H94" s="82"/>
      <c r="I94" s="87"/>
      <c r="J94" s="82"/>
      <c r="K94" s="82"/>
      <c r="L94" s="82"/>
      <c r="M94" s="101"/>
      <c r="N94" s="101"/>
      <c r="O94" s="84"/>
      <c r="P94" s="85"/>
      <c r="Q94" s="102"/>
      <c r="R94" s="82"/>
      <c r="S94" s="82"/>
      <c r="T94" s="82"/>
      <c r="U94" s="36"/>
      <c r="V94" s="86"/>
      <c r="W94" s="36"/>
      <c r="X94" s="36"/>
      <c r="Y94" s="79"/>
      <c r="Z94" s="36"/>
      <c r="AA94" s="36"/>
      <c r="AB94" s="36"/>
      <c r="AC94" s="36"/>
      <c r="AD94" s="36"/>
      <c r="AE94" s="36"/>
      <c r="AF94" s="36"/>
    </row>
    <row r="95" spans="1:32" ht="15.75" customHeight="1" x14ac:dyDescent="0.25">
      <c r="A95" s="8"/>
      <c r="B95" s="78"/>
      <c r="C95" s="79"/>
      <c r="D95" s="79"/>
      <c r="E95" s="79"/>
      <c r="F95" s="80"/>
      <c r="G95" s="100"/>
      <c r="H95" s="82"/>
      <c r="I95" s="87"/>
      <c r="J95" s="82"/>
      <c r="K95" s="82"/>
      <c r="L95" s="82"/>
      <c r="M95" s="101"/>
      <c r="N95" s="101"/>
      <c r="O95" s="84"/>
      <c r="P95" s="85"/>
      <c r="Q95" s="102"/>
      <c r="R95" s="82"/>
      <c r="S95" s="82"/>
      <c r="T95" s="82"/>
      <c r="U95" s="36"/>
      <c r="V95" s="86"/>
      <c r="W95" s="36"/>
      <c r="X95" s="36"/>
      <c r="Y95" s="79"/>
      <c r="Z95" s="36"/>
      <c r="AA95" s="36"/>
      <c r="AB95" s="36"/>
      <c r="AC95" s="36"/>
      <c r="AD95" s="36"/>
      <c r="AE95" s="36"/>
      <c r="AF95" s="36"/>
    </row>
    <row r="96" spans="1:32" ht="15.75" customHeight="1" x14ac:dyDescent="0.25">
      <c r="A96" s="8"/>
      <c r="B96" s="78"/>
      <c r="C96" s="79"/>
      <c r="D96" s="79"/>
      <c r="E96" s="79"/>
      <c r="F96" s="80"/>
      <c r="G96" s="100"/>
      <c r="H96" s="82"/>
      <c r="I96" s="87"/>
      <c r="J96" s="82"/>
      <c r="K96" s="82"/>
      <c r="L96" s="82"/>
      <c r="M96" s="101"/>
      <c r="N96" s="101"/>
      <c r="O96" s="84"/>
      <c r="P96" s="85"/>
      <c r="Q96" s="102"/>
      <c r="R96" s="82"/>
      <c r="S96" s="82"/>
      <c r="T96" s="82"/>
      <c r="U96" s="36"/>
      <c r="V96" s="86"/>
      <c r="W96" s="36"/>
      <c r="X96" s="36"/>
      <c r="Y96" s="79"/>
      <c r="Z96" s="36"/>
      <c r="AA96" s="36"/>
      <c r="AB96" s="36"/>
      <c r="AC96" s="36"/>
      <c r="AD96" s="36"/>
      <c r="AE96" s="36"/>
      <c r="AF96" s="36"/>
    </row>
    <row r="97" spans="1:32" ht="15.75" customHeight="1" x14ac:dyDescent="0.25">
      <c r="A97" s="8"/>
      <c r="B97" s="78"/>
      <c r="C97" s="79"/>
      <c r="D97" s="79"/>
      <c r="E97" s="79"/>
      <c r="F97" s="80"/>
      <c r="G97" s="100"/>
      <c r="H97" s="82"/>
      <c r="I97" s="87"/>
      <c r="J97" s="82"/>
      <c r="K97" s="82"/>
      <c r="L97" s="82"/>
      <c r="M97" s="101"/>
      <c r="N97" s="101"/>
      <c r="O97" s="84"/>
      <c r="P97" s="85"/>
      <c r="Q97" s="102"/>
      <c r="R97" s="82"/>
      <c r="S97" s="82"/>
      <c r="T97" s="82"/>
      <c r="U97" s="36"/>
      <c r="V97" s="86"/>
      <c r="W97" s="36"/>
      <c r="X97" s="36"/>
      <c r="Y97" s="79"/>
      <c r="Z97" s="36"/>
      <c r="AA97" s="36"/>
      <c r="AB97" s="36"/>
      <c r="AC97" s="36"/>
      <c r="AD97" s="36"/>
      <c r="AE97" s="36"/>
      <c r="AF97" s="36"/>
    </row>
    <row r="98" spans="1:32" ht="15.75" customHeight="1" x14ac:dyDescent="0.25">
      <c r="A98" s="8"/>
      <c r="B98" s="78"/>
      <c r="C98" s="79"/>
      <c r="D98" s="79"/>
      <c r="E98" s="79"/>
      <c r="F98" s="80"/>
      <c r="G98" s="100"/>
      <c r="H98" s="82"/>
      <c r="I98" s="87"/>
      <c r="J98" s="82"/>
      <c r="K98" s="82"/>
      <c r="L98" s="82"/>
      <c r="M98" s="101"/>
      <c r="N98" s="101"/>
      <c r="O98" s="84"/>
      <c r="P98" s="85"/>
      <c r="Q98" s="102"/>
      <c r="R98" s="82"/>
      <c r="S98" s="82"/>
      <c r="T98" s="82"/>
      <c r="U98" s="36"/>
      <c r="V98" s="86"/>
      <c r="W98" s="36"/>
      <c r="X98" s="36"/>
      <c r="Y98" s="79"/>
      <c r="Z98" s="36"/>
      <c r="AA98" s="36"/>
      <c r="AB98" s="36"/>
      <c r="AC98" s="36"/>
      <c r="AD98" s="36"/>
      <c r="AE98" s="36"/>
      <c r="AF98" s="36"/>
    </row>
    <row r="99" spans="1:32" ht="15.75" customHeight="1" x14ac:dyDescent="0.25">
      <c r="A99" s="8"/>
      <c r="B99" s="78"/>
      <c r="C99" s="79"/>
      <c r="D99" s="79"/>
      <c r="E99" s="79"/>
      <c r="F99" s="80"/>
      <c r="G99" s="100"/>
      <c r="H99" s="82"/>
      <c r="I99" s="87"/>
      <c r="J99" s="82"/>
      <c r="K99" s="82"/>
      <c r="L99" s="82"/>
      <c r="M99" s="101"/>
      <c r="N99" s="101"/>
      <c r="O99" s="84"/>
      <c r="P99" s="85"/>
      <c r="Q99" s="102"/>
      <c r="R99" s="82"/>
      <c r="S99" s="82"/>
      <c r="T99" s="82"/>
      <c r="U99" s="36"/>
      <c r="V99" s="86"/>
      <c r="W99" s="36"/>
      <c r="X99" s="36"/>
      <c r="Y99" s="79"/>
      <c r="Z99" s="36"/>
      <c r="AA99" s="36"/>
      <c r="AB99" s="36"/>
      <c r="AC99" s="36"/>
      <c r="AD99" s="36"/>
      <c r="AE99" s="36"/>
      <c r="AF99" s="36"/>
    </row>
    <row r="100" spans="1:32" ht="15.75" customHeight="1" x14ac:dyDescent="0.25">
      <c r="A100" s="8"/>
      <c r="B100" s="78"/>
      <c r="C100" s="79"/>
      <c r="D100" s="79"/>
      <c r="E100" s="79"/>
      <c r="F100" s="80"/>
      <c r="G100" s="100"/>
      <c r="H100" s="82"/>
      <c r="I100" s="87"/>
      <c r="J100" s="82"/>
      <c r="K100" s="82"/>
      <c r="L100" s="82"/>
      <c r="M100" s="101"/>
      <c r="N100" s="101"/>
      <c r="O100" s="84"/>
      <c r="P100" s="85"/>
      <c r="Q100" s="102"/>
      <c r="R100" s="82"/>
      <c r="S100" s="82"/>
      <c r="T100" s="82"/>
      <c r="U100" s="36"/>
      <c r="V100" s="86"/>
      <c r="W100" s="36"/>
      <c r="X100" s="36"/>
      <c r="Y100" s="79"/>
      <c r="Z100" s="36"/>
      <c r="AA100" s="36"/>
      <c r="AB100" s="36"/>
      <c r="AC100" s="36"/>
      <c r="AD100" s="36"/>
      <c r="AE100" s="36"/>
      <c r="AF100" s="36"/>
    </row>
    <row r="101" spans="1:32" ht="15.75" customHeight="1" x14ac:dyDescent="0.25">
      <c r="A101" s="8"/>
      <c r="B101" s="78"/>
      <c r="C101" s="79"/>
      <c r="D101" s="79"/>
      <c r="E101" s="79"/>
      <c r="F101" s="80"/>
      <c r="G101" s="100"/>
      <c r="H101" s="82"/>
      <c r="I101" s="87"/>
      <c r="J101" s="82"/>
      <c r="K101" s="82"/>
      <c r="L101" s="82"/>
      <c r="M101" s="101"/>
      <c r="N101" s="101"/>
      <c r="O101" s="84"/>
      <c r="P101" s="85"/>
      <c r="Q101" s="102"/>
      <c r="R101" s="82"/>
      <c r="S101" s="82"/>
      <c r="T101" s="82"/>
      <c r="U101" s="36"/>
      <c r="V101" s="86"/>
      <c r="W101" s="36"/>
      <c r="X101" s="36"/>
      <c r="Y101" s="79"/>
      <c r="Z101" s="36"/>
      <c r="AA101" s="36"/>
      <c r="AB101" s="36"/>
      <c r="AC101" s="36"/>
      <c r="AD101" s="36"/>
      <c r="AE101" s="36"/>
      <c r="AF101" s="36"/>
    </row>
    <row r="102" spans="1:32" ht="15.75" customHeight="1" x14ac:dyDescent="0.25">
      <c r="A102" s="8"/>
      <c r="B102" s="78"/>
      <c r="C102" s="79"/>
      <c r="D102" s="79"/>
      <c r="E102" s="79"/>
      <c r="F102" s="80"/>
      <c r="G102" s="100"/>
      <c r="H102" s="82"/>
      <c r="I102" s="87"/>
      <c r="J102" s="82"/>
      <c r="K102" s="82"/>
      <c r="L102" s="82"/>
      <c r="M102" s="101"/>
      <c r="N102" s="101"/>
      <c r="O102" s="84"/>
      <c r="P102" s="85"/>
      <c r="Q102" s="102"/>
      <c r="R102" s="82"/>
      <c r="S102" s="82"/>
      <c r="T102" s="82"/>
      <c r="U102" s="36"/>
      <c r="V102" s="86"/>
      <c r="W102" s="36"/>
      <c r="X102" s="36"/>
      <c r="Y102" s="79"/>
      <c r="Z102" s="36"/>
      <c r="AA102" s="36"/>
      <c r="AB102" s="36"/>
      <c r="AC102" s="36"/>
      <c r="AD102" s="36"/>
      <c r="AE102" s="36"/>
      <c r="AF102" s="36"/>
    </row>
    <row r="103" spans="1:32" ht="15.75" customHeight="1" x14ac:dyDescent="0.25">
      <c r="A103" s="8"/>
      <c r="B103" s="78"/>
      <c r="C103" s="79"/>
      <c r="D103" s="79"/>
      <c r="E103" s="79"/>
      <c r="F103" s="80"/>
      <c r="G103" s="100"/>
      <c r="H103" s="82"/>
      <c r="I103" s="87"/>
      <c r="J103" s="82"/>
      <c r="K103" s="82"/>
      <c r="L103" s="82"/>
      <c r="M103" s="101"/>
      <c r="N103" s="101"/>
      <c r="O103" s="84"/>
      <c r="P103" s="85"/>
      <c r="Q103" s="102"/>
      <c r="R103" s="82"/>
      <c r="S103" s="82"/>
      <c r="T103" s="82"/>
      <c r="U103" s="36"/>
      <c r="V103" s="86"/>
      <c r="W103" s="36"/>
      <c r="X103" s="36"/>
      <c r="Y103" s="79"/>
      <c r="Z103" s="36"/>
      <c r="AA103" s="36"/>
      <c r="AB103" s="36"/>
      <c r="AC103" s="36"/>
      <c r="AD103" s="36"/>
      <c r="AE103" s="36"/>
      <c r="AF103" s="36"/>
    </row>
    <row r="104" spans="1:32" ht="15.75" customHeight="1" x14ac:dyDescent="0.25">
      <c r="A104" s="8"/>
      <c r="B104" s="78"/>
      <c r="C104" s="79"/>
      <c r="D104" s="79"/>
      <c r="E104" s="79"/>
      <c r="F104" s="80"/>
      <c r="G104" s="100"/>
      <c r="H104" s="82"/>
      <c r="I104" s="87"/>
      <c r="J104" s="82"/>
      <c r="K104" s="82"/>
      <c r="L104" s="82"/>
      <c r="M104" s="101"/>
      <c r="N104" s="101"/>
      <c r="O104" s="84"/>
      <c r="P104" s="85"/>
      <c r="Q104" s="102"/>
      <c r="R104" s="82"/>
      <c r="S104" s="82"/>
      <c r="T104" s="82"/>
      <c r="U104" s="36"/>
      <c r="V104" s="86"/>
      <c r="W104" s="36"/>
      <c r="X104" s="36"/>
      <c r="Y104" s="79"/>
      <c r="Z104" s="36"/>
      <c r="AA104" s="36"/>
      <c r="AB104" s="36"/>
      <c r="AC104" s="36"/>
      <c r="AD104" s="36"/>
      <c r="AE104" s="36"/>
      <c r="AF104" s="36"/>
    </row>
    <row r="105" spans="1:32" ht="15.75" customHeight="1" x14ac:dyDescent="0.25">
      <c r="A105" s="8"/>
      <c r="B105" s="78"/>
      <c r="C105" s="79"/>
      <c r="D105" s="79"/>
      <c r="E105" s="79"/>
      <c r="F105" s="80"/>
      <c r="G105" s="100"/>
      <c r="H105" s="82"/>
      <c r="I105" s="87"/>
      <c r="J105" s="82"/>
      <c r="K105" s="82"/>
      <c r="L105" s="82"/>
      <c r="M105" s="101"/>
      <c r="N105" s="101"/>
      <c r="O105" s="84"/>
      <c r="P105" s="85"/>
      <c r="Q105" s="102"/>
      <c r="R105" s="82"/>
      <c r="S105" s="82"/>
      <c r="T105" s="82"/>
      <c r="U105" s="36"/>
      <c r="V105" s="86"/>
      <c r="W105" s="36"/>
      <c r="X105" s="36"/>
      <c r="Y105" s="79"/>
      <c r="Z105" s="36"/>
      <c r="AA105" s="36"/>
      <c r="AB105" s="36"/>
      <c r="AC105" s="36"/>
      <c r="AD105" s="36"/>
      <c r="AE105" s="36"/>
      <c r="AF105" s="36"/>
    </row>
    <row r="106" spans="1:32" ht="15.75" customHeight="1" x14ac:dyDescent="0.25">
      <c r="A106" s="8"/>
      <c r="B106" s="78"/>
      <c r="C106" s="79"/>
      <c r="D106" s="79"/>
      <c r="E106" s="79"/>
      <c r="F106" s="80"/>
      <c r="G106" s="100"/>
      <c r="H106" s="82"/>
      <c r="I106" s="87"/>
      <c r="J106" s="82"/>
      <c r="K106" s="82"/>
      <c r="L106" s="82"/>
      <c r="M106" s="101"/>
      <c r="N106" s="101"/>
      <c r="O106" s="84"/>
      <c r="P106" s="85"/>
      <c r="Q106" s="102"/>
      <c r="R106" s="82"/>
      <c r="S106" s="82"/>
      <c r="T106" s="82"/>
      <c r="U106" s="36"/>
      <c r="V106" s="86"/>
      <c r="W106" s="36"/>
      <c r="X106" s="36"/>
      <c r="Y106" s="79"/>
      <c r="Z106" s="36"/>
      <c r="AA106" s="36"/>
      <c r="AB106" s="36"/>
      <c r="AC106" s="36"/>
      <c r="AD106" s="36"/>
      <c r="AE106" s="36"/>
      <c r="AF106" s="36"/>
    </row>
    <row r="107" spans="1:32" ht="15.75" customHeight="1" x14ac:dyDescent="0.25">
      <c r="A107" s="8"/>
      <c r="B107" s="78"/>
      <c r="C107" s="79"/>
      <c r="D107" s="79"/>
      <c r="E107" s="79"/>
      <c r="F107" s="80"/>
      <c r="G107" s="100"/>
      <c r="H107" s="82"/>
      <c r="I107" s="87"/>
      <c r="J107" s="82"/>
      <c r="K107" s="82"/>
      <c r="L107" s="82"/>
      <c r="M107" s="101"/>
      <c r="N107" s="101"/>
      <c r="O107" s="84"/>
      <c r="P107" s="85"/>
      <c r="Q107" s="102"/>
      <c r="R107" s="82"/>
      <c r="S107" s="82"/>
      <c r="T107" s="82"/>
      <c r="U107" s="36"/>
      <c r="V107" s="86"/>
      <c r="W107" s="36"/>
      <c r="X107" s="36"/>
      <c r="Y107" s="79"/>
      <c r="Z107" s="36"/>
      <c r="AA107" s="36"/>
      <c r="AB107" s="36"/>
      <c r="AC107" s="36"/>
      <c r="AD107" s="36"/>
      <c r="AE107" s="36"/>
      <c r="AF107" s="36"/>
    </row>
    <row r="108" spans="1:32" ht="15.75" customHeight="1" x14ac:dyDescent="0.25">
      <c r="A108" s="8"/>
      <c r="B108" s="78"/>
      <c r="C108" s="79"/>
      <c r="D108" s="79"/>
      <c r="E108" s="79"/>
      <c r="F108" s="80"/>
      <c r="G108" s="100"/>
      <c r="H108" s="82"/>
      <c r="I108" s="87"/>
      <c r="J108" s="82"/>
      <c r="K108" s="82"/>
      <c r="L108" s="82"/>
      <c r="M108" s="101"/>
      <c r="N108" s="101"/>
      <c r="O108" s="84"/>
      <c r="P108" s="85"/>
      <c r="Q108" s="102"/>
      <c r="R108" s="82"/>
      <c r="S108" s="82"/>
      <c r="T108" s="82"/>
      <c r="U108" s="36"/>
      <c r="V108" s="86"/>
      <c r="W108" s="36"/>
      <c r="X108" s="36"/>
      <c r="Y108" s="79"/>
      <c r="Z108" s="36"/>
      <c r="AA108" s="36"/>
      <c r="AB108" s="36"/>
      <c r="AC108" s="36"/>
      <c r="AD108" s="36"/>
      <c r="AE108" s="36"/>
      <c r="AF108" s="36"/>
    </row>
    <row r="109" spans="1:32" ht="15.75" customHeight="1" x14ac:dyDescent="0.25">
      <c r="A109" s="8"/>
      <c r="B109" s="78"/>
      <c r="C109" s="79"/>
      <c r="D109" s="79"/>
      <c r="E109" s="79"/>
      <c r="F109" s="80"/>
      <c r="G109" s="100"/>
      <c r="H109" s="82"/>
      <c r="I109" s="87"/>
      <c r="J109" s="82"/>
      <c r="K109" s="82"/>
      <c r="L109" s="82"/>
      <c r="M109" s="101"/>
      <c r="N109" s="101"/>
      <c r="O109" s="84"/>
      <c r="P109" s="85"/>
      <c r="Q109" s="102"/>
      <c r="R109" s="82"/>
      <c r="S109" s="82"/>
      <c r="T109" s="82"/>
      <c r="U109" s="36"/>
      <c r="V109" s="86"/>
      <c r="W109" s="36"/>
      <c r="X109" s="36"/>
      <c r="Y109" s="79"/>
      <c r="Z109" s="36"/>
      <c r="AA109" s="36"/>
      <c r="AB109" s="36"/>
      <c r="AC109" s="36"/>
      <c r="AD109" s="36"/>
      <c r="AE109" s="36"/>
      <c r="AF109" s="36"/>
    </row>
    <row r="110" spans="1:32" ht="15.75" customHeight="1" x14ac:dyDescent="0.25">
      <c r="A110" s="8"/>
      <c r="B110" s="78"/>
      <c r="C110" s="79"/>
      <c r="D110" s="79"/>
      <c r="E110" s="79"/>
      <c r="F110" s="80"/>
      <c r="G110" s="100"/>
      <c r="H110" s="82"/>
      <c r="I110" s="87"/>
      <c r="J110" s="82"/>
      <c r="K110" s="82"/>
      <c r="L110" s="82"/>
      <c r="M110" s="101"/>
      <c r="N110" s="101"/>
      <c r="O110" s="84"/>
      <c r="P110" s="85"/>
      <c r="Q110" s="102"/>
      <c r="R110" s="82"/>
      <c r="S110" s="82"/>
      <c r="T110" s="82"/>
      <c r="U110" s="36"/>
      <c r="V110" s="86"/>
      <c r="W110" s="36"/>
      <c r="X110" s="36"/>
      <c r="Y110" s="79"/>
      <c r="Z110" s="36"/>
      <c r="AA110" s="36"/>
      <c r="AB110" s="36"/>
      <c r="AC110" s="36"/>
      <c r="AD110" s="36"/>
      <c r="AE110" s="36"/>
      <c r="AF110" s="36"/>
    </row>
    <row r="111" spans="1:32" ht="15.75" customHeight="1" x14ac:dyDescent="0.25">
      <c r="A111" s="8"/>
      <c r="B111" s="78"/>
      <c r="C111" s="79"/>
      <c r="D111" s="79"/>
      <c r="E111" s="79"/>
      <c r="F111" s="80"/>
      <c r="G111" s="100"/>
      <c r="H111" s="82"/>
      <c r="I111" s="87"/>
      <c r="J111" s="82"/>
      <c r="K111" s="82"/>
      <c r="L111" s="82"/>
      <c r="M111" s="101"/>
      <c r="N111" s="101"/>
      <c r="O111" s="84"/>
      <c r="P111" s="85"/>
      <c r="Q111" s="102"/>
      <c r="R111" s="82"/>
      <c r="S111" s="82"/>
      <c r="T111" s="82"/>
      <c r="U111" s="36"/>
      <c r="V111" s="86"/>
      <c r="W111" s="36"/>
      <c r="X111" s="36"/>
      <c r="Y111" s="79"/>
      <c r="Z111" s="36"/>
      <c r="AA111" s="36"/>
      <c r="AB111" s="36"/>
      <c r="AC111" s="36"/>
      <c r="AD111" s="36"/>
      <c r="AE111" s="36"/>
      <c r="AF111" s="36"/>
    </row>
    <row r="112" spans="1:32" ht="15.75" customHeight="1" x14ac:dyDescent="0.25">
      <c r="A112" s="8"/>
      <c r="B112" s="78"/>
      <c r="C112" s="79"/>
      <c r="D112" s="79"/>
      <c r="E112" s="79"/>
      <c r="F112" s="80"/>
      <c r="G112" s="100"/>
      <c r="H112" s="82"/>
      <c r="I112" s="87"/>
      <c r="J112" s="82"/>
      <c r="K112" s="82"/>
      <c r="L112" s="82"/>
      <c r="M112" s="101"/>
      <c r="N112" s="101"/>
      <c r="O112" s="84"/>
      <c r="P112" s="85"/>
      <c r="Q112" s="102"/>
      <c r="R112" s="82"/>
      <c r="S112" s="82"/>
      <c r="T112" s="82"/>
      <c r="U112" s="36"/>
      <c r="V112" s="86"/>
      <c r="W112" s="36"/>
      <c r="X112" s="36"/>
      <c r="Y112" s="79"/>
      <c r="Z112" s="36"/>
      <c r="AA112" s="36"/>
      <c r="AB112" s="36"/>
      <c r="AC112" s="36"/>
      <c r="AD112" s="36"/>
      <c r="AE112" s="36"/>
      <c r="AF112" s="36"/>
    </row>
    <row r="113" spans="1:32" ht="15.75" customHeight="1" x14ac:dyDescent="0.25">
      <c r="A113" s="8"/>
      <c r="B113" s="78"/>
      <c r="C113" s="79"/>
      <c r="D113" s="79"/>
      <c r="E113" s="79"/>
      <c r="F113" s="80"/>
      <c r="G113" s="100"/>
      <c r="H113" s="82"/>
      <c r="I113" s="87"/>
      <c r="J113" s="82"/>
      <c r="K113" s="82"/>
      <c r="L113" s="82"/>
      <c r="M113" s="101"/>
      <c r="N113" s="101"/>
      <c r="O113" s="84"/>
      <c r="P113" s="85"/>
      <c r="Q113" s="102"/>
      <c r="R113" s="82"/>
      <c r="S113" s="82"/>
      <c r="T113" s="82"/>
      <c r="U113" s="36"/>
      <c r="V113" s="86"/>
      <c r="W113" s="36"/>
      <c r="X113" s="36"/>
      <c r="Y113" s="79"/>
      <c r="Z113" s="36"/>
      <c r="AA113" s="36"/>
      <c r="AB113" s="36"/>
      <c r="AC113" s="36"/>
      <c r="AD113" s="36"/>
      <c r="AE113" s="36"/>
      <c r="AF113" s="36"/>
    </row>
    <row r="114" spans="1:32" ht="15.75" customHeight="1" x14ac:dyDescent="0.25">
      <c r="A114" s="8"/>
      <c r="B114" s="78"/>
      <c r="C114" s="79"/>
      <c r="D114" s="79"/>
      <c r="E114" s="79"/>
      <c r="F114" s="80"/>
      <c r="G114" s="100"/>
      <c r="H114" s="82"/>
      <c r="I114" s="87"/>
      <c r="J114" s="82"/>
      <c r="K114" s="82"/>
      <c r="L114" s="82"/>
      <c r="M114" s="101"/>
      <c r="N114" s="101"/>
      <c r="O114" s="84"/>
      <c r="P114" s="85"/>
      <c r="Q114" s="102"/>
      <c r="R114" s="82"/>
      <c r="S114" s="82"/>
      <c r="T114" s="82"/>
      <c r="U114" s="36"/>
      <c r="V114" s="86"/>
      <c r="W114" s="36"/>
      <c r="X114" s="36"/>
      <c r="Y114" s="79"/>
      <c r="Z114" s="36"/>
      <c r="AA114" s="36"/>
      <c r="AB114" s="36"/>
      <c r="AC114" s="36"/>
      <c r="AD114" s="36"/>
      <c r="AE114" s="36"/>
      <c r="AF114" s="36"/>
    </row>
    <row r="115" spans="1:32" ht="15.75" customHeight="1" x14ac:dyDescent="0.25">
      <c r="A115" s="8"/>
      <c r="B115" s="78"/>
      <c r="C115" s="79"/>
      <c r="D115" s="79"/>
      <c r="E115" s="79"/>
      <c r="F115" s="80"/>
      <c r="G115" s="100"/>
      <c r="H115" s="82"/>
      <c r="I115" s="87"/>
      <c r="J115" s="82"/>
      <c r="K115" s="82"/>
      <c r="L115" s="82"/>
      <c r="M115" s="101"/>
      <c r="N115" s="101"/>
      <c r="O115" s="84"/>
      <c r="P115" s="85"/>
      <c r="Q115" s="102"/>
      <c r="R115" s="82"/>
      <c r="S115" s="82"/>
      <c r="T115" s="82"/>
      <c r="U115" s="36"/>
      <c r="V115" s="86"/>
      <c r="W115" s="36"/>
      <c r="X115" s="36"/>
      <c r="Y115" s="79"/>
      <c r="Z115" s="36"/>
      <c r="AA115" s="36"/>
      <c r="AB115" s="36"/>
      <c r="AC115" s="36"/>
      <c r="AD115" s="36"/>
      <c r="AE115" s="36"/>
      <c r="AF115" s="36"/>
    </row>
    <row r="116" spans="1:32" ht="15.75" customHeight="1" x14ac:dyDescent="0.25">
      <c r="A116" s="8"/>
      <c r="B116" s="78"/>
      <c r="C116" s="79"/>
      <c r="D116" s="79"/>
      <c r="E116" s="79"/>
      <c r="F116" s="80"/>
      <c r="G116" s="100"/>
      <c r="H116" s="82"/>
      <c r="I116" s="87"/>
      <c r="J116" s="82"/>
      <c r="K116" s="82"/>
      <c r="L116" s="82"/>
      <c r="M116" s="101"/>
      <c r="N116" s="101"/>
      <c r="O116" s="84"/>
      <c r="P116" s="85"/>
      <c r="Q116" s="102"/>
      <c r="R116" s="82"/>
      <c r="S116" s="82"/>
      <c r="T116" s="82"/>
      <c r="U116" s="36"/>
      <c r="V116" s="86"/>
      <c r="W116" s="36"/>
      <c r="X116" s="36"/>
      <c r="Y116" s="79"/>
      <c r="Z116" s="36"/>
      <c r="AA116" s="36"/>
      <c r="AB116" s="36"/>
      <c r="AC116" s="36"/>
      <c r="AD116" s="36"/>
      <c r="AE116" s="36"/>
      <c r="AF116" s="36"/>
    </row>
    <row r="117" spans="1:32" ht="15.75" customHeight="1" x14ac:dyDescent="0.25">
      <c r="A117" s="8"/>
      <c r="B117" s="78"/>
      <c r="C117" s="79"/>
      <c r="D117" s="79"/>
      <c r="E117" s="79"/>
      <c r="F117" s="80"/>
      <c r="G117" s="100"/>
      <c r="H117" s="82"/>
      <c r="I117" s="87"/>
      <c r="J117" s="82"/>
      <c r="K117" s="82"/>
      <c r="L117" s="82"/>
      <c r="M117" s="101"/>
      <c r="N117" s="101"/>
      <c r="O117" s="84"/>
      <c r="P117" s="85"/>
      <c r="Q117" s="102"/>
      <c r="R117" s="82"/>
      <c r="S117" s="82"/>
      <c r="T117" s="82"/>
      <c r="U117" s="36"/>
      <c r="V117" s="86"/>
      <c r="W117" s="36"/>
      <c r="X117" s="36"/>
      <c r="Y117" s="79"/>
      <c r="Z117" s="36"/>
      <c r="AA117" s="36"/>
      <c r="AB117" s="36"/>
      <c r="AC117" s="36"/>
      <c r="AD117" s="36"/>
      <c r="AE117" s="36"/>
      <c r="AF117" s="36"/>
    </row>
    <row r="118" spans="1:32" ht="15.75" customHeight="1" x14ac:dyDescent="0.25">
      <c r="A118" s="8"/>
      <c r="B118" s="78"/>
      <c r="C118" s="79"/>
      <c r="D118" s="79"/>
      <c r="E118" s="79"/>
      <c r="F118" s="80"/>
      <c r="G118" s="100"/>
      <c r="H118" s="82"/>
      <c r="I118" s="87"/>
      <c r="J118" s="82"/>
      <c r="K118" s="82"/>
      <c r="L118" s="82"/>
      <c r="M118" s="101"/>
      <c r="N118" s="101"/>
      <c r="O118" s="84"/>
      <c r="P118" s="85"/>
      <c r="Q118" s="102"/>
      <c r="R118" s="82"/>
      <c r="S118" s="82"/>
      <c r="T118" s="82"/>
      <c r="U118" s="36"/>
      <c r="V118" s="86"/>
      <c r="W118" s="36"/>
      <c r="X118" s="36"/>
      <c r="Y118" s="79"/>
      <c r="Z118" s="36"/>
      <c r="AA118" s="36"/>
      <c r="AB118" s="36"/>
      <c r="AC118" s="36"/>
      <c r="AD118" s="36"/>
      <c r="AE118" s="36"/>
      <c r="AF118" s="36"/>
    </row>
    <row r="119" spans="1:32" ht="15.75" customHeight="1" x14ac:dyDescent="0.25">
      <c r="A119" s="8"/>
      <c r="B119" s="78"/>
      <c r="C119" s="79"/>
      <c r="D119" s="79"/>
      <c r="E119" s="79"/>
      <c r="F119" s="80"/>
      <c r="G119" s="100"/>
      <c r="H119" s="82"/>
      <c r="I119" s="87"/>
      <c r="J119" s="82"/>
      <c r="K119" s="82"/>
      <c r="L119" s="82"/>
      <c r="M119" s="101"/>
      <c r="N119" s="101"/>
      <c r="O119" s="84"/>
      <c r="P119" s="85"/>
      <c r="Q119" s="102"/>
      <c r="R119" s="82"/>
      <c r="S119" s="82"/>
      <c r="T119" s="82"/>
      <c r="U119" s="36"/>
      <c r="V119" s="86"/>
      <c r="W119" s="36"/>
      <c r="X119" s="36"/>
      <c r="Y119" s="79"/>
      <c r="Z119" s="36"/>
      <c r="AA119" s="36"/>
      <c r="AB119" s="36"/>
      <c r="AC119" s="36"/>
      <c r="AD119" s="36"/>
      <c r="AE119" s="36"/>
      <c r="AF119" s="36"/>
    </row>
    <row r="120" spans="1:32" ht="15.75" customHeight="1" x14ac:dyDescent="0.25">
      <c r="A120" s="8"/>
      <c r="B120" s="78"/>
      <c r="C120" s="79"/>
      <c r="D120" s="79"/>
      <c r="E120" s="79"/>
      <c r="F120" s="80"/>
      <c r="G120" s="100"/>
      <c r="H120" s="82"/>
      <c r="I120" s="87"/>
      <c r="J120" s="82"/>
      <c r="K120" s="82"/>
      <c r="L120" s="82"/>
      <c r="M120" s="101"/>
      <c r="N120" s="101"/>
      <c r="O120" s="84"/>
      <c r="P120" s="85"/>
      <c r="Q120" s="102"/>
      <c r="R120" s="82"/>
      <c r="S120" s="82"/>
      <c r="T120" s="82"/>
      <c r="U120" s="36"/>
      <c r="V120" s="86"/>
      <c r="W120" s="36"/>
      <c r="X120" s="36"/>
      <c r="Y120" s="79"/>
      <c r="Z120" s="36"/>
      <c r="AA120" s="36"/>
      <c r="AB120" s="36"/>
      <c r="AC120" s="36"/>
      <c r="AD120" s="36"/>
      <c r="AE120" s="36"/>
      <c r="AF120" s="36"/>
    </row>
    <row r="121" spans="1:32" ht="15.75" customHeight="1" x14ac:dyDescent="0.25">
      <c r="A121" s="8"/>
      <c r="B121" s="78"/>
      <c r="C121" s="79"/>
      <c r="D121" s="79"/>
      <c r="E121" s="79"/>
      <c r="F121" s="80"/>
      <c r="G121" s="100"/>
      <c r="H121" s="82"/>
      <c r="I121" s="87"/>
      <c r="J121" s="82"/>
      <c r="K121" s="82"/>
      <c r="L121" s="82"/>
      <c r="M121" s="101"/>
      <c r="N121" s="101"/>
      <c r="O121" s="84"/>
      <c r="P121" s="85"/>
      <c r="Q121" s="102"/>
      <c r="R121" s="82"/>
      <c r="S121" s="82"/>
      <c r="T121" s="82"/>
      <c r="U121" s="36"/>
      <c r="V121" s="86"/>
      <c r="W121" s="36"/>
      <c r="X121" s="36"/>
      <c r="Y121" s="79"/>
      <c r="Z121" s="36"/>
      <c r="AA121" s="36"/>
      <c r="AB121" s="36"/>
      <c r="AC121" s="36"/>
      <c r="AD121" s="36"/>
      <c r="AE121" s="36"/>
      <c r="AF121" s="36"/>
    </row>
    <row r="122" spans="1:32" ht="15.75" customHeight="1" x14ac:dyDescent="0.25">
      <c r="A122" s="8"/>
      <c r="B122" s="78"/>
      <c r="C122" s="79"/>
      <c r="D122" s="79"/>
      <c r="E122" s="79"/>
      <c r="F122" s="80"/>
      <c r="G122" s="100"/>
      <c r="H122" s="82"/>
      <c r="I122" s="87"/>
      <c r="J122" s="82"/>
      <c r="K122" s="82"/>
      <c r="L122" s="82"/>
      <c r="M122" s="101"/>
      <c r="N122" s="101"/>
      <c r="O122" s="84"/>
      <c r="P122" s="85"/>
      <c r="Q122" s="102"/>
      <c r="R122" s="82"/>
      <c r="S122" s="82"/>
      <c r="T122" s="82"/>
      <c r="U122" s="36"/>
      <c r="V122" s="86"/>
      <c r="W122" s="36"/>
      <c r="X122" s="36"/>
      <c r="Y122" s="79"/>
      <c r="Z122" s="36"/>
      <c r="AA122" s="36"/>
      <c r="AB122" s="36"/>
      <c r="AC122" s="36"/>
      <c r="AD122" s="36"/>
      <c r="AE122" s="36"/>
      <c r="AF122" s="36"/>
    </row>
    <row r="123" spans="1:32" ht="15.75" customHeight="1" x14ac:dyDescent="0.25">
      <c r="A123" s="8"/>
      <c r="B123" s="78"/>
      <c r="C123" s="79"/>
      <c r="D123" s="79"/>
      <c r="E123" s="79"/>
      <c r="F123" s="80"/>
      <c r="G123" s="100"/>
      <c r="H123" s="82"/>
      <c r="I123" s="87"/>
      <c r="J123" s="82"/>
      <c r="K123" s="82"/>
      <c r="L123" s="82"/>
      <c r="M123" s="101"/>
      <c r="N123" s="101"/>
      <c r="O123" s="84"/>
      <c r="P123" s="85"/>
      <c r="Q123" s="102"/>
      <c r="R123" s="82"/>
      <c r="S123" s="82"/>
      <c r="T123" s="82"/>
      <c r="U123" s="36"/>
      <c r="V123" s="86"/>
      <c r="W123" s="36"/>
      <c r="X123" s="36"/>
      <c r="Y123" s="79"/>
      <c r="Z123" s="36"/>
      <c r="AA123" s="36"/>
      <c r="AB123" s="36"/>
      <c r="AC123" s="36"/>
      <c r="AD123" s="36"/>
      <c r="AE123" s="36"/>
      <c r="AF123" s="36"/>
    </row>
    <row r="124" spans="1:32" ht="15.75" customHeight="1" x14ac:dyDescent="0.25">
      <c r="A124" s="8"/>
      <c r="B124" s="78"/>
      <c r="C124" s="79"/>
      <c r="D124" s="79"/>
      <c r="E124" s="79"/>
      <c r="F124" s="80"/>
      <c r="G124" s="100"/>
      <c r="H124" s="82"/>
      <c r="I124" s="87"/>
      <c r="J124" s="82"/>
      <c r="K124" s="82"/>
      <c r="L124" s="82"/>
      <c r="M124" s="101"/>
      <c r="N124" s="101"/>
      <c r="O124" s="84"/>
      <c r="P124" s="85"/>
      <c r="Q124" s="102"/>
      <c r="R124" s="82"/>
      <c r="S124" s="82"/>
      <c r="T124" s="82"/>
      <c r="U124" s="36"/>
      <c r="V124" s="86"/>
      <c r="W124" s="36"/>
      <c r="X124" s="36"/>
      <c r="Y124" s="79"/>
      <c r="Z124" s="36"/>
      <c r="AA124" s="36"/>
      <c r="AB124" s="36"/>
      <c r="AC124" s="36"/>
      <c r="AD124" s="36"/>
      <c r="AE124" s="36"/>
      <c r="AF124" s="36"/>
    </row>
    <row r="125" spans="1:32" ht="15.75" customHeight="1" x14ac:dyDescent="0.25">
      <c r="A125" s="8"/>
      <c r="B125" s="78"/>
      <c r="C125" s="79"/>
      <c r="D125" s="79"/>
      <c r="E125" s="79"/>
      <c r="F125" s="80"/>
      <c r="G125" s="100"/>
      <c r="H125" s="82"/>
      <c r="I125" s="87"/>
      <c r="J125" s="82"/>
      <c r="K125" s="82"/>
      <c r="L125" s="82"/>
      <c r="M125" s="101"/>
      <c r="N125" s="101"/>
      <c r="O125" s="84"/>
      <c r="P125" s="85"/>
      <c r="Q125" s="102"/>
      <c r="R125" s="82"/>
      <c r="S125" s="82"/>
      <c r="T125" s="82"/>
      <c r="U125" s="36"/>
      <c r="V125" s="86"/>
      <c r="W125" s="36"/>
      <c r="X125" s="36"/>
      <c r="Y125" s="79"/>
      <c r="Z125" s="36"/>
      <c r="AA125" s="36"/>
      <c r="AB125" s="36"/>
      <c r="AC125" s="36"/>
      <c r="AD125" s="36"/>
      <c r="AE125" s="36"/>
      <c r="AF125" s="36"/>
    </row>
    <row r="126" spans="1:32" ht="15.75" customHeight="1" x14ac:dyDescent="0.25">
      <c r="A126" s="8"/>
      <c r="B126" s="78"/>
      <c r="C126" s="79"/>
      <c r="D126" s="79"/>
      <c r="E126" s="79"/>
      <c r="F126" s="80"/>
      <c r="G126" s="100"/>
      <c r="H126" s="82"/>
      <c r="I126" s="87"/>
      <c r="J126" s="82"/>
      <c r="K126" s="82"/>
      <c r="L126" s="82"/>
      <c r="M126" s="101"/>
      <c r="N126" s="101"/>
      <c r="O126" s="84"/>
      <c r="P126" s="85"/>
      <c r="Q126" s="102"/>
      <c r="R126" s="82"/>
      <c r="S126" s="82"/>
      <c r="T126" s="82"/>
      <c r="U126" s="36"/>
      <c r="V126" s="86"/>
      <c r="W126" s="36"/>
      <c r="X126" s="36"/>
      <c r="Y126" s="79"/>
      <c r="Z126" s="36"/>
      <c r="AA126" s="36"/>
      <c r="AB126" s="36"/>
      <c r="AC126" s="36"/>
      <c r="AD126" s="36"/>
      <c r="AE126" s="36"/>
      <c r="AF126" s="36"/>
    </row>
    <row r="127" spans="1:32" ht="15.75" customHeight="1" x14ac:dyDescent="0.25">
      <c r="A127" s="8"/>
      <c r="B127" s="78"/>
      <c r="C127" s="79"/>
      <c r="D127" s="79"/>
      <c r="E127" s="79"/>
      <c r="F127" s="80"/>
      <c r="G127" s="100"/>
      <c r="H127" s="82"/>
      <c r="I127" s="87"/>
      <c r="J127" s="82"/>
      <c r="K127" s="82"/>
      <c r="L127" s="82"/>
      <c r="M127" s="101"/>
      <c r="N127" s="101"/>
      <c r="O127" s="84"/>
      <c r="P127" s="85"/>
      <c r="Q127" s="102"/>
      <c r="R127" s="82"/>
      <c r="S127" s="82"/>
      <c r="T127" s="82"/>
      <c r="U127" s="36"/>
      <c r="V127" s="86"/>
      <c r="W127" s="36"/>
      <c r="X127" s="36"/>
      <c r="Y127" s="79"/>
      <c r="Z127" s="36"/>
      <c r="AA127" s="36"/>
      <c r="AB127" s="36"/>
      <c r="AC127" s="36"/>
      <c r="AD127" s="36"/>
      <c r="AE127" s="36"/>
      <c r="AF127" s="36"/>
    </row>
    <row r="128" spans="1:32" ht="15.75" customHeight="1" x14ac:dyDescent="0.25">
      <c r="A128" s="8"/>
      <c r="B128" s="78"/>
      <c r="C128" s="79"/>
      <c r="D128" s="79"/>
      <c r="E128" s="79"/>
      <c r="F128" s="80"/>
      <c r="G128" s="100"/>
      <c r="H128" s="82"/>
      <c r="I128" s="87"/>
      <c r="J128" s="82"/>
      <c r="K128" s="82"/>
      <c r="L128" s="82"/>
      <c r="M128" s="101"/>
      <c r="N128" s="101"/>
      <c r="O128" s="84"/>
      <c r="P128" s="85"/>
      <c r="Q128" s="102"/>
      <c r="R128" s="82"/>
      <c r="S128" s="82"/>
      <c r="T128" s="82"/>
      <c r="U128" s="36"/>
      <c r="V128" s="86"/>
      <c r="W128" s="36"/>
      <c r="X128" s="36"/>
      <c r="Y128" s="79"/>
      <c r="Z128" s="36"/>
      <c r="AA128" s="36"/>
      <c r="AB128" s="36"/>
      <c r="AC128" s="36"/>
      <c r="AD128" s="36"/>
      <c r="AE128" s="36"/>
      <c r="AF128" s="36"/>
    </row>
    <row r="129" spans="1:32" ht="15.75" customHeight="1" x14ac:dyDescent="0.25">
      <c r="A129" s="8"/>
      <c r="B129" s="78"/>
      <c r="C129" s="79"/>
      <c r="D129" s="79"/>
      <c r="E129" s="79"/>
      <c r="F129" s="80"/>
      <c r="G129" s="100"/>
      <c r="H129" s="82"/>
      <c r="I129" s="87"/>
      <c r="J129" s="82"/>
      <c r="K129" s="82"/>
      <c r="L129" s="82"/>
      <c r="M129" s="101"/>
      <c r="N129" s="101"/>
      <c r="O129" s="84"/>
      <c r="P129" s="85"/>
      <c r="Q129" s="102"/>
      <c r="R129" s="82"/>
      <c r="S129" s="82"/>
      <c r="T129" s="82"/>
      <c r="U129" s="36"/>
      <c r="V129" s="86"/>
      <c r="W129" s="36"/>
      <c r="X129" s="36"/>
      <c r="Y129" s="79"/>
      <c r="Z129" s="36"/>
      <c r="AA129" s="36"/>
      <c r="AB129" s="36"/>
      <c r="AC129" s="36"/>
      <c r="AD129" s="36"/>
      <c r="AE129" s="36"/>
      <c r="AF129" s="36"/>
    </row>
    <row r="130" spans="1:32" ht="15.75" customHeight="1" x14ac:dyDescent="0.25">
      <c r="A130" s="8"/>
      <c r="B130" s="78"/>
      <c r="C130" s="79"/>
      <c r="D130" s="79"/>
      <c r="E130" s="79"/>
      <c r="F130" s="80"/>
      <c r="G130" s="100"/>
      <c r="H130" s="82"/>
      <c r="I130" s="87"/>
      <c r="J130" s="82"/>
      <c r="K130" s="82"/>
      <c r="L130" s="82"/>
      <c r="M130" s="101"/>
      <c r="N130" s="101"/>
      <c r="O130" s="84"/>
      <c r="P130" s="85"/>
      <c r="Q130" s="102"/>
      <c r="R130" s="82"/>
      <c r="S130" s="82"/>
      <c r="T130" s="82"/>
      <c r="U130" s="36"/>
      <c r="V130" s="86"/>
      <c r="W130" s="36"/>
      <c r="X130" s="36"/>
      <c r="Y130" s="79"/>
      <c r="Z130" s="36"/>
      <c r="AA130" s="36"/>
      <c r="AB130" s="36"/>
      <c r="AC130" s="36"/>
      <c r="AD130" s="36"/>
      <c r="AE130" s="36"/>
      <c r="AF130" s="36"/>
    </row>
    <row r="131" spans="1:32" ht="15.75" customHeight="1" x14ac:dyDescent="0.25">
      <c r="A131" s="8"/>
      <c r="B131" s="78"/>
      <c r="C131" s="79"/>
      <c r="D131" s="79"/>
      <c r="E131" s="79"/>
      <c r="F131" s="80"/>
      <c r="G131" s="100"/>
      <c r="H131" s="82"/>
      <c r="I131" s="87"/>
      <c r="J131" s="82"/>
      <c r="K131" s="82"/>
      <c r="L131" s="82"/>
      <c r="M131" s="101"/>
      <c r="N131" s="101"/>
      <c r="O131" s="84"/>
      <c r="P131" s="85"/>
      <c r="Q131" s="102"/>
      <c r="R131" s="82"/>
      <c r="S131" s="82"/>
      <c r="T131" s="82"/>
      <c r="U131" s="36"/>
      <c r="V131" s="86"/>
      <c r="W131" s="36"/>
      <c r="X131" s="36"/>
      <c r="Y131" s="79"/>
      <c r="Z131" s="36"/>
      <c r="AA131" s="36"/>
      <c r="AB131" s="36"/>
      <c r="AC131" s="36"/>
      <c r="AD131" s="36"/>
      <c r="AE131" s="36"/>
      <c r="AF131" s="36"/>
    </row>
    <row r="132" spans="1:32" ht="15.75" customHeight="1" x14ac:dyDescent="0.25">
      <c r="A132" s="8"/>
      <c r="B132" s="78"/>
      <c r="C132" s="79"/>
      <c r="D132" s="79"/>
      <c r="E132" s="79"/>
      <c r="F132" s="80"/>
      <c r="G132" s="100"/>
      <c r="H132" s="82"/>
      <c r="I132" s="87"/>
      <c r="J132" s="82"/>
      <c r="K132" s="82"/>
      <c r="L132" s="82"/>
      <c r="M132" s="101"/>
      <c r="N132" s="101"/>
      <c r="O132" s="84"/>
      <c r="P132" s="85"/>
      <c r="Q132" s="102"/>
      <c r="R132" s="82"/>
      <c r="S132" s="82"/>
      <c r="T132" s="82"/>
      <c r="U132" s="36"/>
      <c r="V132" s="86"/>
      <c r="W132" s="36"/>
      <c r="X132" s="36"/>
      <c r="Y132" s="79"/>
      <c r="Z132" s="36"/>
      <c r="AA132" s="36"/>
      <c r="AB132" s="36"/>
      <c r="AC132" s="36"/>
      <c r="AD132" s="36"/>
      <c r="AE132" s="36"/>
      <c r="AF132" s="36"/>
    </row>
    <row r="133" spans="1:32" ht="15.75" customHeight="1" x14ac:dyDescent="0.25">
      <c r="A133" s="8"/>
      <c r="B133" s="78"/>
      <c r="C133" s="79"/>
      <c r="D133" s="79"/>
      <c r="E133" s="79"/>
      <c r="F133" s="80"/>
      <c r="G133" s="100"/>
      <c r="H133" s="82"/>
      <c r="I133" s="87"/>
      <c r="J133" s="82"/>
      <c r="K133" s="82"/>
      <c r="L133" s="82"/>
      <c r="M133" s="101"/>
      <c r="N133" s="101"/>
      <c r="O133" s="84"/>
      <c r="P133" s="85"/>
      <c r="Q133" s="102"/>
      <c r="R133" s="82"/>
      <c r="S133" s="82"/>
      <c r="T133" s="82"/>
      <c r="U133" s="36"/>
      <c r="V133" s="86"/>
      <c r="W133" s="36"/>
      <c r="X133" s="36"/>
      <c r="Y133" s="79"/>
      <c r="Z133" s="36"/>
      <c r="AA133" s="36"/>
      <c r="AB133" s="36"/>
      <c r="AC133" s="36"/>
      <c r="AD133" s="36"/>
      <c r="AE133" s="36"/>
      <c r="AF133" s="36"/>
    </row>
    <row r="134" spans="1:32" ht="15.75" customHeight="1" x14ac:dyDescent="0.25">
      <c r="A134" s="8"/>
      <c r="B134" s="78"/>
      <c r="C134" s="79"/>
      <c r="D134" s="79"/>
      <c r="E134" s="79"/>
      <c r="F134" s="80"/>
      <c r="G134" s="100"/>
      <c r="H134" s="82"/>
      <c r="I134" s="87"/>
      <c r="J134" s="82"/>
      <c r="K134" s="82"/>
      <c r="L134" s="82"/>
      <c r="M134" s="101"/>
      <c r="N134" s="101"/>
      <c r="O134" s="84"/>
      <c r="P134" s="85"/>
      <c r="Q134" s="102"/>
      <c r="R134" s="82"/>
      <c r="S134" s="82"/>
      <c r="T134" s="82"/>
      <c r="U134" s="36"/>
      <c r="V134" s="86"/>
      <c r="W134" s="36"/>
      <c r="X134" s="36"/>
      <c r="Y134" s="79"/>
      <c r="Z134" s="36"/>
      <c r="AA134" s="36"/>
      <c r="AB134" s="36"/>
      <c r="AC134" s="36"/>
      <c r="AD134" s="36"/>
      <c r="AE134" s="36"/>
      <c r="AF134" s="36"/>
    </row>
    <row r="135" spans="1:32" ht="15.75" customHeight="1" x14ac:dyDescent="0.25">
      <c r="A135" s="8"/>
      <c r="B135" s="78"/>
      <c r="C135" s="79"/>
      <c r="D135" s="79"/>
      <c r="E135" s="79"/>
      <c r="F135" s="80"/>
      <c r="G135" s="100"/>
      <c r="H135" s="82"/>
      <c r="I135" s="87"/>
      <c r="J135" s="82"/>
      <c r="K135" s="82"/>
      <c r="L135" s="82"/>
      <c r="M135" s="101"/>
      <c r="N135" s="101"/>
      <c r="O135" s="84"/>
      <c r="P135" s="85"/>
      <c r="Q135" s="102"/>
      <c r="R135" s="82"/>
      <c r="S135" s="82"/>
      <c r="T135" s="82"/>
      <c r="U135" s="36"/>
      <c r="V135" s="86"/>
      <c r="W135" s="36"/>
      <c r="X135" s="36"/>
      <c r="Y135" s="79"/>
      <c r="Z135" s="36"/>
      <c r="AA135" s="36"/>
      <c r="AB135" s="36"/>
      <c r="AC135" s="36"/>
      <c r="AD135" s="36"/>
      <c r="AE135" s="36"/>
      <c r="AF135" s="36"/>
    </row>
    <row r="136" spans="1:32" ht="15.75" customHeight="1" x14ac:dyDescent="0.25">
      <c r="A136" s="8"/>
      <c r="B136" s="78"/>
      <c r="C136" s="79"/>
      <c r="D136" s="79"/>
      <c r="E136" s="79"/>
      <c r="F136" s="80"/>
      <c r="G136" s="100"/>
      <c r="H136" s="82"/>
      <c r="I136" s="87"/>
      <c r="J136" s="82"/>
      <c r="K136" s="82"/>
      <c r="L136" s="82"/>
      <c r="M136" s="101"/>
      <c r="N136" s="101"/>
      <c r="O136" s="84"/>
      <c r="P136" s="85"/>
      <c r="Q136" s="102"/>
      <c r="R136" s="82"/>
      <c r="S136" s="82"/>
      <c r="T136" s="82"/>
      <c r="U136" s="36"/>
      <c r="V136" s="86"/>
      <c r="W136" s="36"/>
      <c r="X136" s="36"/>
      <c r="Y136" s="79"/>
      <c r="Z136" s="36"/>
      <c r="AA136" s="36"/>
      <c r="AB136" s="36"/>
      <c r="AC136" s="36"/>
      <c r="AD136" s="36"/>
      <c r="AE136" s="36"/>
      <c r="AF136" s="36"/>
    </row>
    <row r="137" spans="1:32" ht="15.75" customHeight="1" x14ac:dyDescent="0.25">
      <c r="A137" s="8"/>
      <c r="B137" s="78"/>
      <c r="C137" s="79"/>
      <c r="D137" s="79"/>
      <c r="E137" s="79"/>
      <c r="F137" s="80"/>
      <c r="G137" s="100"/>
      <c r="H137" s="82"/>
      <c r="I137" s="87"/>
      <c r="J137" s="82"/>
      <c r="K137" s="82"/>
      <c r="L137" s="82"/>
      <c r="M137" s="101"/>
      <c r="N137" s="101"/>
      <c r="O137" s="84"/>
      <c r="P137" s="85"/>
      <c r="Q137" s="102"/>
      <c r="R137" s="82"/>
      <c r="S137" s="82"/>
      <c r="T137" s="82"/>
      <c r="U137" s="36"/>
      <c r="V137" s="86"/>
      <c r="W137" s="36"/>
      <c r="X137" s="36"/>
      <c r="Y137" s="79"/>
      <c r="Z137" s="36"/>
      <c r="AA137" s="36"/>
      <c r="AB137" s="36"/>
      <c r="AC137" s="36"/>
      <c r="AD137" s="36"/>
      <c r="AE137" s="36"/>
      <c r="AF137" s="36"/>
    </row>
    <row r="138" spans="1:32" ht="15.75" customHeight="1" x14ac:dyDescent="0.25">
      <c r="A138" s="8"/>
      <c r="B138" s="78"/>
      <c r="C138" s="79"/>
      <c r="D138" s="79"/>
      <c r="E138" s="79"/>
      <c r="F138" s="80"/>
      <c r="G138" s="100"/>
      <c r="H138" s="82"/>
      <c r="I138" s="87"/>
      <c r="J138" s="82"/>
      <c r="K138" s="82"/>
      <c r="L138" s="82"/>
      <c r="M138" s="101"/>
      <c r="N138" s="101"/>
      <c r="O138" s="84"/>
      <c r="P138" s="85"/>
      <c r="Q138" s="102"/>
      <c r="R138" s="82"/>
      <c r="S138" s="82"/>
      <c r="T138" s="82"/>
      <c r="U138" s="36"/>
      <c r="V138" s="86"/>
      <c r="W138" s="36"/>
      <c r="X138" s="36"/>
      <c r="Y138" s="79"/>
      <c r="Z138" s="36"/>
      <c r="AA138" s="36"/>
      <c r="AB138" s="36"/>
      <c r="AC138" s="36"/>
      <c r="AD138" s="36"/>
      <c r="AE138" s="36"/>
      <c r="AF138" s="36"/>
    </row>
    <row r="139" spans="1:32" ht="15.75" customHeight="1" x14ac:dyDescent="0.25">
      <c r="A139" s="8"/>
      <c r="B139" s="78"/>
      <c r="C139" s="79"/>
      <c r="D139" s="79"/>
      <c r="E139" s="79"/>
      <c r="F139" s="80"/>
      <c r="G139" s="100"/>
      <c r="H139" s="82"/>
      <c r="I139" s="87"/>
      <c r="J139" s="82"/>
      <c r="K139" s="82"/>
      <c r="L139" s="82"/>
      <c r="M139" s="101"/>
      <c r="N139" s="101"/>
      <c r="O139" s="84"/>
      <c r="P139" s="85"/>
      <c r="Q139" s="102"/>
      <c r="R139" s="82"/>
      <c r="S139" s="82"/>
      <c r="T139" s="82"/>
      <c r="U139" s="36"/>
      <c r="V139" s="86"/>
      <c r="W139" s="36"/>
      <c r="X139" s="36"/>
      <c r="Y139" s="79"/>
      <c r="Z139" s="36"/>
      <c r="AA139" s="36"/>
      <c r="AB139" s="36"/>
      <c r="AC139" s="36"/>
      <c r="AD139" s="36"/>
      <c r="AE139" s="36"/>
      <c r="AF139" s="36"/>
    </row>
    <row r="140" spans="1:32" ht="15.75" customHeight="1" x14ac:dyDescent="0.25">
      <c r="A140" s="8"/>
      <c r="B140" s="78"/>
      <c r="C140" s="79"/>
      <c r="D140" s="79"/>
      <c r="E140" s="79"/>
      <c r="F140" s="80"/>
      <c r="G140" s="100"/>
      <c r="H140" s="82"/>
      <c r="I140" s="87"/>
      <c r="J140" s="82"/>
      <c r="K140" s="82"/>
      <c r="L140" s="82"/>
      <c r="M140" s="101"/>
      <c r="N140" s="101"/>
      <c r="O140" s="84"/>
      <c r="P140" s="85"/>
      <c r="Q140" s="102"/>
      <c r="R140" s="82"/>
      <c r="S140" s="82"/>
      <c r="T140" s="82"/>
      <c r="U140" s="36"/>
      <c r="V140" s="86"/>
      <c r="W140" s="36"/>
      <c r="X140" s="36"/>
      <c r="Y140" s="79"/>
      <c r="Z140" s="36"/>
      <c r="AA140" s="36"/>
      <c r="AB140" s="36"/>
      <c r="AC140" s="36"/>
      <c r="AD140" s="36"/>
      <c r="AE140" s="36"/>
      <c r="AF140" s="36"/>
    </row>
    <row r="141" spans="1:32" ht="15.75" customHeight="1" x14ac:dyDescent="0.25">
      <c r="A141" s="8"/>
      <c r="B141" s="78"/>
      <c r="C141" s="79"/>
      <c r="D141" s="79"/>
      <c r="E141" s="79"/>
      <c r="F141" s="80"/>
      <c r="G141" s="100"/>
      <c r="H141" s="82"/>
      <c r="I141" s="87"/>
      <c r="J141" s="82"/>
      <c r="K141" s="82"/>
      <c r="L141" s="82"/>
      <c r="M141" s="101"/>
      <c r="N141" s="101"/>
      <c r="O141" s="84"/>
      <c r="P141" s="85"/>
      <c r="Q141" s="102"/>
      <c r="R141" s="82"/>
      <c r="S141" s="82"/>
      <c r="T141" s="82"/>
      <c r="U141" s="36"/>
      <c r="V141" s="86"/>
      <c r="W141" s="36"/>
      <c r="X141" s="36"/>
      <c r="Y141" s="79"/>
      <c r="Z141" s="36"/>
      <c r="AA141" s="36"/>
      <c r="AB141" s="36"/>
      <c r="AC141" s="36"/>
      <c r="AD141" s="36"/>
      <c r="AE141" s="36"/>
      <c r="AF141" s="36"/>
    </row>
    <row r="142" spans="1:32" ht="15.75" customHeight="1" x14ac:dyDescent="0.25">
      <c r="A142" s="8"/>
      <c r="B142" s="78"/>
      <c r="C142" s="79"/>
      <c r="D142" s="79"/>
      <c r="E142" s="79"/>
      <c r="F142" s="80"/>
      <c r="G142" s="100"/>
      <c r="H142" s="82"/>
      <c r="I142" s="87"/>
      <c r="J142" s="82"/>
      <c r="K142" s="82"/>
      <c r="L142" s="82"/>
      <c r="M142" s="101"/>
      <c r="N142" s="101"/>
      <c r="O142" s="84"/>
      <c r="P142" s="85"/>
      <c r="Q142" s="102"/>
      <c r="R142" s="82"/>
      <c r="S142" s="82"/>
      <c r="T142" s="82"/>
      <c r="U142" s="36"/>
      <c r="V142" s="86"/>
      <c r="W142" s="36"/>
      <c r="X142" s="36"/>
      <c r="Y142" s="79"/>
      <c r="Z142" s="36"/>
      <c r="AA142" s="36"/>
      <c r="AB142" s="36"/>
      <c r="AC142" s="36"/>
      <c r="AD142" s="36"/>
      <c r="AE142" s="36"/>
      <c r="AF142" s="36"/>
    </row>
    <row r="143" spans="1:32" ht="15.75" customHeight="1" x14ac:dyDescent="0.25">
      <c r="A143" s="8"/>
      <c r="B143" s="78"/>
      <c r="C143" s="79"/>
      <c r="D143" s="79"/>
      <c r="E143" s="79"/>
      <c r="F143" s="80"/>
      <c r="G143" s="100"/>
      <c r="H143" s="82"/>
      <c r="I143" s="87"/>
      <c r="J143" s="82"/>
      <c r="K143" s="82"/>
      <c r="L143" s="82"/>
      <c r="M143" s="101"/>
      <c r="N143" s="101"/>
      <c r="O143" s="84"/>
      <c r="P143" s="85"/>
      <c r="Q143" s="102"/>
      <c r="R143" s="82"/>
      <c r="S143" s="82"/>
      <c r="T143" s="82"/>
      <c r="U143" s="36"/>
      <c r="V143" s="86"/>
      <c r="W143" s="36"/>
      <c r="X143" s="36"/>
      <c r="Y143" s="79"/>
      <c r="Z143" s="36"/>
      <c r="AA143" s="36"/>
      <c r="AB143" s="36"/>
      <c r="AC143" s="36"/>
      <c r="AD143" s="36"/>
      <c r="AE143" s="36"/>
      <c r="AF143" s="36"/>
    </row>
    <row r="144" spans="1:32" ht="15.75" customHeight="1" x14ac:dyDescent="0.25">
      <c r="A144" s="8"/>
      <c r="B144" s="78"/>
      <c r="C144" s="79"/>
      <c r="D144" s="79"/>
      <c r="E144" s="79"/>
      <c r="F144" s="80"/>
      <c r="G144" s="100"/>
      <c r="H144" s="82"/>
      <c r="I144" s="87"/>
      <c r="J144" s="82"/>
      <c r="K144" s="82"/>
      <c r="L144" s="82"/>
      <c r="M144" s="101"/>
      <c r="N144" s="101"/>
      <c r="O144" s="84"/>
      <c r="P144" s="85"/>
      <c r="Q144" s="102"/>
      <c r="R144" s="82"/>
      <c r="S144" s="82"/>
      <c r="T144" s="82"/>
      <c r="U144" s="36"/>
      <c r="V144" s="86"/>
      <c r="W144" s="36"/>
      <c r="X144" s="36"/>
      <c r="Y144" s="79"/>
      <c r="Z144" s="36"/>
      <c r="AA144" s="36"/>
      <c r="AB144" s="36"/>
      <c r="AC144" s="36"/>
      <c r="AD144" s="36"/>
      <c r="AE144" s="36"/>
      <c r="AF144" s="36"/>
    </row>
    <row r="145" spans="1:32" ht="15.75" customHeight="1" x14ac:dyDescent="0.25">
      <c r="A145" s="8"/>
      <c r="B145" s="78"/>
      <c r="C145" s="79"/>
      <c r="D145" s="79"/>
      <c r="E145" s="79"/>
      <c r="F145" s="80"/>
      <c r="G145" s="100"/>
      <c r="H145" s="82"/>
      <c r="I145" s="87"/>
      <c r="J145" s="82"/>
      <c r="K145" s="82"/>
      <c r="L145" s="82"/>
      <c r="M145" s="101"/>
      <c r="N145" s="101"/>
      <c r="O145" s="84"/>
      <c r="P145" s="85"/>
      <c r="Q145" s="102"/>
      <c r="R145" s="82"/>
      <c r="S145" s="82"/>
      <c r="T145" s="82"/>
      <c r="U145" s="36"/>
      <c r="V145" s="86"/>
      <c r="W145" s="36"/>
      <c r="X145" s="36"/>
      <c r="Y145" s="79"/>
      <c r="Z145" s="36"/>
      <c r="AA145" s="36"/>
      <c r="AB145" s="36"/>
      <c r="AC145" s="36"/>
      <c r="AD145" s="36"/>
      <c r="AE145" s="36"/>
      <c r="AF145" s="36"/>
    </row>
    <row r="146" spans="1:32" ht="15.75" customHeight="1" x14ac:dyDescent="0.25">
      <c r="A146" s="8"/>
      <c r="B146" s="78"/>
      <c r="C146" s="79"/>
      <c r="D146" s="79"/>
      <c r="E146" s="79"/>
      <c r="F146" s="80"/>
      <c r="G146" s="100"/>
      <c r="H146" s="82"/>
      <c r="I146" s="87"/>
      <c r="J146" s="82"/>
      <c r="K146" s="82"/>
      <c r="L146" s="82"/>
      <c r="M146" s="101"/>
      <c r="N146" s="101"/>
      <c r="O146" s="84"/>
      <c r="P146" s="85"/>
      <c r="Q146" s="102"/>
      <c r="R146" s="82"/>
      <c r="S146" s="82"/>
      <c r="T146" s="82"/>
      <c r="U146" s="36"/>
      <c r="V146" s="86"/>
      <c r="W146" s="36"/>
      <c r="X146" s="36"/>
      <c r="Y146" s="79"/>
      <c r="Z146" s="36"/>
      <c r="AA146" s="36"/>
      <c r="AB146" s="36"/>
      <c r="AC146" s="36"/>
      <c r="AD146" s="36"/>
      <c r="AE146" s="36"/>
      <c r="AF146" s="36"/>
    </row>
    <row r="147" spans="1:32" ht="15.75" customHeight="1" x14ac:dyDescent="0.25">
      <c r="A147" s="8"/>
      <c r="B147" s="78"/>
      <c r="C147" s="79"/>
      <c r="D147" s="79"/>
      <c r="E147" s="79"/>
      <c r="F147" s="80"/>
      <c r="G147" s="100"/>
      <c r="H147" s="82"/>
      <c r="I147" s="87"/>
      <c r="J147" s="82"/>
      <c r="K147" s="82"/>
      <c r="L147" s="82"/>
      <c r="M147" s="101"/>
      <c r="N147" s="101"/>
      <c r="O147" s="84"/>
      <c r="P147" s="85"/>
      <c r="Q147" s="102"/>
      <c r="R147" s="82"/>
      <c r="S147" s="82"/>
      <c r="T147" s="82"/>
      <c r="U147" s="36"/>
      <c r="V147" s="86"/>
      <c r="W147" s="36"/>
      <c r="X147" s="36"/>
      <c r="Y147" s="79"/>
      <c r="Z147" s="36"/>
      <c r="AA147" s="36"/>
      <c r="AB147" s="36"/>
      <c r="AC147" s="36"/>
      <c r="AD147" s="36"/>
      <c r="AE147" s="36"/>
      <c r="AF147" s="36"/>
    </row>
    <row r="148" spans="1:32" ht="15.75" customHeight="1" x14ac:dyDescent="0.25">
      <c r="A148" s="8"/>
      <c r="B148" s="78"/>
      <c r="C148" s="79"/>
      <c r="D148" s="79"/>
      <c r="E148" s="79"/>
      <c r="F148" s="80"/>
      <c r="G148" s="100"/>
      <c r="H148" s="82"/>
      <c r="I148" s="87"/>
      <c r="J148" s="82"/>
      <c r="K148" s="82"/>
      <c r="L148" s="82"/>
      <c r="M148" s="101"/>
      <c r="N148" s="101"/>
      <c r="O148" s="84"/>
      <c r="P148" s="85"/>
      <c r="Q148" s="102"/>
      <c r="R148" s="82"/>
      <c r="S148" s="82"/>
      <c r="T148" s="82"/>
      <c r="U148" s="36"/>
      <c r="V148" s="86"/>
      <c r="W148" s="36"/>
      <c r="X148" s="36"/>
      <c r="Y148" s="79"/>
      <c r="Z148" s="36"/>
      <c r="AA148" s="36"/>
      <c r="AB148" s="36"/>
      <c r="AC148" s="36"/>
      <c r="AD148" s="36"/>
      <c r="AE148" s="36"/>
      <c r="AF148" s="36"/>
    </row>
    <row r="149" spans="1:32" ht="15.75" customHeight="1" x14ac:dyDescent="0.25">
      <c r="A149" s="8"/>
      <c r="B149" s="78"/>
      <c r="C149" s="79"/>
      <c r="D149" s="79"/>
      <c r="E149" s="79"/>
      <c r="F149" s="80"/>
      <c r="G149" s="100"/>
      <c r="H149" s="82"/>
      <c r="I149" s="87"/>
      <c r="J149" s="82"/>
      <c r="K149" s="82"/>
      <c r="L149" s="82"/>
      <c r="M149" s="101"/>
      <c r="N149" s="101"/>
      <c r="O149" s="84"/>
      <c r="P149" s="85"/>
      <c r="Q149" s="102"/>
      <c r="R149" s="82"/>
      <c r="S149" s="82"/>
      <c r="T149" s="82"/>
      <c r="U149" s="36"/>
      <c r="V149" s="86"/>
      <c r="W149" s="36"/>
      <c r="X149" s="36"/>
      <c r="Y149" s="79"/>
      <c r="Z149" s="36"/>
      <c r="AA149" s="36"/>
      <c r="AB149" s="36"/>
      <c r="AC149" s="36"/>
      <c r="AD149" s="36"/>
      <c r="AE149" s="36"/>
      <c r="AF149" s="36"/>
    </row>
    <row r="150" spans="1:32" ht="15.75" customHeight="1" x14ac:dyDescent="0.25">
      <c r="A150" s="8"/>
      <c r="B150" s="78"/>
      <c r="C150" s="79"/>
      <c r="D150" s="79"/>
      <c r="E150" s="79"/>
      <c r="F150" s="80"/>
      <c r="G150" s="100"/>
      <c r="H150" s="82"/>
      <c r="I150" s="87"/>
      <c r="J150" s="82"/>
      <c r="K150" s="82"/>
      <c r="L150" s="82"/>
      <c r="M150" s="101"/>
      <c r="N150" s="101"/>
      <c r="O150" s="84"/>
      <c r="P150" s="85"/>
      <c r="Q150" s="102"/>
      <c r="R150" s="82"/>
      <c r="S150" s="82"/>
      <c r="T150" s="82"/>
      <c r="U150" s="36"/>
      <c r="V150" s="86"/>
      <c r="W150" s="36"/>
      <c r="X150" s="36"/>
      <c r="Y150" s="79"/>
      <c r="Z150" s="36"/>
      <c r="AA150" s="36"/>
      <c r="AB150" s="36"/>
      <c r="AC150" s="36"/>
      <c r="AD150" s="36"/>
      <c r="AE150" s="36"/>
      <c r="AF150" s="36"/>
    </row>
    <row r="151" spans="1:32" ht="15.75" customHeight="1" x14ac:dyDescent="0.25">
      <c r="A151" s="8"/>
      <c r="B151" s="78"/>
      <c r="C151" s="79"/>
      <c r="D151" s="79"/>
      <c r="E151" s="79"/>
      <c r="F151" s="80"/>
      <c r="G151" s="100"/>
      <c r="H151" s="82"/>
      <c r="I151" s="87"/>
      <c r="J151" s="82"/>
      <c r="K151" s="82"/>
      <c r="L151" s="82"/>
      <c r="M151" s="101"/>
      <c r="N151" s="101"/>
      <c r="O151" s="84"/>
      <c r="P151" s="85"/>
      <c r="Q151" s="102"/>
      <c r="R151" s="82"/>
      <c r="S151" s="82"/>
      <c r="T151" s="82"/>
      <c r="U151" s="36"/>
      <c r="V151" s="86"/>
      <c r="W151" s="36"/>
      <c r="X151" s="36"/>
      <c r="Y151" s="79"/>
      <c r="Z151" s="36"/>
      <c r="AA151" s="36"/>
      <c r="AB151" s="36"/>
      <c r="AC151" s="36"/>
      <c r="AD151" s="36"/>
      <c r="AE151" s="36"/>
      <c r="AF151" s="36"/>
    </row>
    <row r="152" spans="1:32" ht="15.75" customHeight="1" x14ac:dyDescent="0.25">
      <c r="A152" s="8"/>
      <c r="B152" s="78"/>
      <c r="C152" s="79"/>
      <c r="D152" s="79"/>
      <c r="E152" s="79"/>
      <c r="F152" s="80"/>
      <c r="G152" s="100"/>
      <c r="H152" s="82"/>
      <c r="I152" s="87"/>
      <c r="J152" s="82"/>
      <c r="K152" s="82"/>
      <c r="L152" s="82"/>
      <c r="M152" s="101"/>
      <c r="N152" s="101"/>
      <c r="O152" s="84"/>
      <c r="P152" s="85"/>
      <c r="Q152" s="102"/>
      <c r="R152" s="82"/>
      <c r="S152" s="82"/>
      <c r="T152" s="82"/>
      <c r="U152" s="36"/>
      <c r="V152" s="86"/>
      <c r="W152" s="36"/>
      <c r="X152" s="36"/>
      <c r="Y152" s="79"/>
      <c r="Z152" s="36"/>
      <c r="AA152" s="36"/>
      <c r="AB152" s="36"/>
      <c r="AC152" s="36"/>
      <c r="AD152" s="36"/>
      <c r="AE152" s="36"/>
      <c r="AF152" s="36"/>
    </row>
    <row r="153" spans="1:32" ht="15.75" customHeight="1" x14ac:dyDescent="0.25">
      <c r="A153" s="8"/>
      <c r="B153" s="78"/>
      <c r="C153" s="79"/>
      <c r="D153" s="79"/>
      <c r="E153" s="79"/>
      <c r="F153" s="80"/>
      <c r="G153" s="100"/>
      <c r="H153" s="82"/>
      <c r="I153" s="87"/>
      <c r="J153" s="82"/>
      <c r="K153" s="82"/>
      <c r="L153" s="82"/>
      <c r="M153" s="101"/>
      <c r="N153" s="101"/>
      <c r="O153" s="84"/>
      <c r="P153" s="85"/>
      <c r="Q153" s="102"/>
      <c r="R153" s="82"/>
      <c r="S153" s="82"/>
      <c r="T153" s="82"/>
      <c r="U153" s="36"/>
      <c r="V153" s="86"/>
      <c r="W153" s="36"/>
      <c r="X153" s="36"/>
      <c r="Y153" s="79"/>
      <c r="Z153" s="36"/>
      <c r="AA153" s="36"/>
      <c r="AB153" s="36"/>
      <c r="AC153" s="36"/>
      <c r="AD153" s="36"/>
      <c r="AE153" s="36"/>
      <c r="AF153" s="36"/>
    </row>
    <row r="154" spans="1:32" ht="15.75" customHeight="1" x14ac:dyDescent="0.25">
      <c r="A154" s="8"/>
      <c r="B154" s="78"/>
      <c r="C154" s="79"/>
      <c r="D154" s="79"/>
      <c r="E154" s="79"/>
      <c r="F154" s="80"/>
      <c r="G154" s="100"/>
      <c r="H154" s="82"/>
      <c r="I154" s="87"/>
      <c r="J154" s="82"/>
      <c r="K154" s="82"/>
      <c r="L154" s="82"/>
      <c r="M154" s="101"/>
      <c r="N154" s="101"/>
      <c r="O154" s="84"/>
      <c r="P154" s="85"/>
      <c r="Q154" s="102"/>
      <c r="R154" s="82"/>
      <c r="S154" s="82"/>
      <c r="T154" s="82"/>
      <c r="U154" s="36"/>
      <c r="V154" s="86"/>
      <c r="W154" s="36"/>
      <c r="X154" s="36"/>
      <c r="Y154" s="79"/>
      <c r="Z154" s="36"/>
      <c r="AA154" s="36"/>
      <c r="AB154" s="36"/>
      <c r="AC154" s="36"/>
      <c r="AD154" s="36"/>
      <c r="AE154" s="36"/>
      <c r="AF154" s="36"/>
    </row>
    <row r="155" spans="1:32" ht="15.75" customHeight="1" x14ac:dyDescent="0.25">
      <c r="A155" s="8"/>
      <c r="B155" s="78"/>
      <c r="C155" s="79"/>
      <c r="D155" s="79"/>
      <c r="E155" s="79"/>
      <c r="F155" s="80"/>
      <c r="G155" s="100"/>
      <c r="H155" s="82"/>
      <c r="I155" s="87"/>
      <c r="J155" s="82"/>
      <c r="K155" s="82"/>
      <c r="L155" s="82"/>
      <c r="M155" s="101"/>
      <c r="N155" s="101"/>
      <c r="O155" s="84"/>
      <c r="P155" s="85"/>
      <c r="Q155" s="102"/>
      <c r="R155" s="82"/>
      <c r="S155" s="82"/>
      <c r="T155" s="82"/>
      <c r="U155" s="36"/>
      <c r="V155" s="86"/>
      <c r="W155" s="36"/>
      <c r="X155" s="36"/>
      <c r="Y155" s="79"/>
      <c r="Z155" s="36"/>
      <c r="AA155" s="36"/>
      <c r="AB155" s="36"/>
      <c r="AC155" s="36"/>
      <c r="AD155" s="36"/>
      <c r="AE155" s="36"/>
      <c r="AF155" s="36"/>
    </row>
    <row r="156" spans="1:32" ht="15.75" customHeight="1" x14ac:dyDescent="0.25">
      <c r="A156" s="8"/>
      <c r="B156" s="78"/>
      <c r="C156" s="79"/>
      <c r="D156" s="79"/>
      <c r="E156" s="79"/>
      <c r="F156" s="80"/>
      <c r="G156" s="100"/>
      <c r="H156" s="82"/>
      <c r="I156" s="87"/>
      <c r="J156" s="82"/>
      <c r="K156" s="82"/>
      <c r="L156" s="82"/>
      <c r="M156" s="101"/>
      <c r="N156" s="101"/>
      <c r="O156" s="84"/>
      <c r="P156" s="85"/>
      <c r="Q156" s="102"/>
      <c r="R156" s="82"/>
      <c r="S156" s="82"/>
      <c r="T156" s="82"/>
      <c r="U156" s="36"/>
      <c r="V156" s="86"/>
      <c r="W156" s="36"/>
      <c r="X156" s="36"/>
      <c r="Y156" s="79"/>
      <c r="Z156" s="36"/>
      <c r="AA156" s="36"/>
      <c r="AB156" s="36"/>
      <c r="AC156" s="36"/>
      <c r="AD156" s="36"/>
      <c r="AE156" s="36"/>
      <c r="AF156" s="36"/>
    </row>
    <row r="157" spans="1:32" ht="15.75" customHeight="1" x14ac:dyDescent="0.25">
      <c r="A157" s="8"/>
      <c r="B157" s="78"/>
      <c r="C157" s="79"/>
      <c r="D157" s="79"/>
      <c r="E157" s="79"/>
      <c r="F157" s="80"/>
      <c r="G157" s="100"/>
      <c r="H157" s="82"/>
      <c r="I157" s="87"/>
      <c r="J157" s="82"/>
      <c r="K157" s="82"/>
      <c r="L157" s="82"/>
      <c r="M157" s="101"/>
      <c r="N157" s="101"/>
      <c r="O157" s="84"/>
      <c r="P157" s="85"/>
      <c r="Q157" s="102"/>
      <c r="R157" s="82"/>
      <c r="S157" s="82"/>
      <c r="T157" s="82"/>
      <c r="U157" s="36"/>
      <c r="V157" s="86"/>
      <c r="W157" s="36"/>
      <c r="X157" s="36"/>
      <c r="Y157" s="79"/>
      <c r="Z157" s="36"/>
      <c r="AA157" s="36"/>
      <c r="AB157" s="36"/>
      <c r="AC157" s="36"/>
      <c r="AD157" s="36"/>
      <c r="AE157" s="36"/>
      <c r="AF157" s="36"/>
    </row>
    <row r="158" spans="1:32" ht="15.75" customHeight="1" x14ac:dyDescent="0.25">
      <c r="A158" s="8"/>
      <c r="B158" s="78"/>
      <c r="C158" s="79"/>
      <c r="D158" s="79"/>
      <c r="E158" s="79"/>
      <c r="F158" s="80"/>
      <c r="G158" s="100"/>
      <c r="H158" s="82"/>
      <c r="I158" s="87"/>
      <c r="J158" s="82"/>
      <c r="K158" s="82"/>
      <c r="L158" s="82"/>
      <c r="M158" s="101"/>
      <c r="N158" s="101"/>
      <c r="O158" s="84"/>
      <c r="P158" s="85"/>
      <c r="Q158" s="102"/>
      <c r="R158" s="82"/>
      <c r="S158" s="82"/>
      <c r="T158" s="82"/>
      <c r="U158" s="36"/>
      <c r="V158" s="86"/>
      <c r="W158" s="36"/>
      <c r="X158" s="36"/>
      <c r="Y158" s="79"/>
      <c r="Z158" s="36"/>
      <c r="AA158" s="36"/>
      <c r="AB158" s="36"/>
      <c r="AC158" s="36"/>
      <c r="AD158" s="36"/>
      <c r="AE158" s="36"/>
      <c r="AF158" s="36"/>
    </row>
    <row r="159" spans="1:32" ht="15.75" customHeight="1" x14ac:dyDescent="0.25">
      <c r="A159" s="8"/>
      <c r="B159" s="78"/>
      <c r="C159" s="79"/>
      <c r="D159" s="79"/>
      <c r="E159" s="79"/>
      <c r="F159" s="80"/>
      <c r="G159" s="100"/>
      <c r="H159" s="82"/>
      <c r="I159" s="87"/>
      <c r="J159" s="82"/>
      <c r="K159" s="82"/>
      <c r="L159" s="82"/>
      <c r="M159" s="101"/>
      <c r="N159" s="101"/>
      <c r="O159" s="84"/>
      <c r="P159" s="85"/>
      <c r="Q159" s="102"/>
      <c r="R159" s="82"/>
      <c r="S159" s="82"/>
      <c r="T159" s="82"/>
      <c r="U159" s="36"/>
      <c r="V159" s="86"/>
      <c r="W159" s="36"/>
      <c r="X159" s="36"/>
      <c r="Y159" s="79"/>
      <c r="Z159" s="36"/>
      <c r="AA159" s="36"/>
      <c r="AB159" s="36"/>
      <c r="AC159" s="36"/>
      <c r="AD159" s="36"/>
      <c r="AE159" s="36"/>
      <c r="AF159" s="36"/>
    </row>
    <row r="160" spans="1:32" ht="15.75" customHeight="1" x14ac:dyDescent="0.25">
      <c r="A160" s="8"/>
      <c r="B160" s="78"/>
      <c r="C160" s="79"/>
      <c r="D160" s="79"/>
      <c r="E160" s="79"/>
      <c r="F160" s="80"/>
      <c r="G160" s="100"/>
      <c r="H160" s="82"/>
      <c r="I160" s="87"/>
      <c r="J160" s="82"/>
      <c r="K160" s="82"/>
      <c r="L160" s="82"/>
      <c r="M160" s="101"/>
      <c r="N160" s="101"/>
      <c r="O160" s="84"/>
      <c r="P160" s="85"/>
      <c r="Q160" s="102"/>
      <c r="R160" s="82"/>
      <c r="S160" s="82"/>
      <c r="T160" s="82"/>
      <c r="U160" s="36"/>
      <c r="V160" s="86"/>
      <c r="W160" s="36"/>
      <c r="X160" s="36"/>
      <c r="Y160" s="79"/>
      <c r="Z160" s="36"/>
      <c r="AA160" s="36"/>
      <c r="AB160" s="36"/>
      <c r="AC160" s="36"/>
      <c r="AD160" s="36"/>
      <c r="AE160" s="36"/>
      <c r="AF160" s="36"/>
    </row>
    <row r="161" spans="1:32" ht="15.75" customHeight="1" x14ac:dyDescent="0.25">
      <c r="A161" s="8"/>
      <c r="B161" s="78"/>
      <c r="C161" s="79"/>
      <c r="D161" s="79"/>
      <c r="E161" s="79"/>
      <c r="F161" s="80"/>
      <c r="G161" s="100"/>
      <c r="H161" s="82"/>
      <c r="I161" s="87"/>
      <c r="J161" s="82"/>
      <c r="K161" s="82"/>
      <c r="L161" s="82"/>
      <c r="M161" s="101"/>
      <c r="N161" s="101"/>
      <c r="O161" s="84"/>
      <c r="P161" s="85"/>
      <c r="Q161" s="102"/>
      <c r="R161" s="82"/>
      <c r="S161" s="82"/>
      <c r="T161" s="82"/>
      <c r="U161" s="36"/>
      <c r="V161" s="86"/>
      <c r="W161" s="36"/>
      <c r="X161" s="36"/>
      <c r="Y161" s="79"/>
      <c r="Z161" s="36"/>
      <c r="AA161" s="36"/>
      <c r="AB161" s="36"/>
      <c r="AC161" s="36"/>
      <c r="AD161" s="36"/>
      <c r="AE161" s="36"/>
      <c r="AF161" s="36"/>
    </row>
    <row r="162" spans="1:32" ht="15.75" customHeight="1" x14ac:dyDescent="0.25">
      <c r="A162" s="8"/>
      <c r="B162" s="78"/>
      <c r="C162" s="79"/>
      <c r="D162" s="79"/>
      <c r="E162" s="79"/>
      <c r="F162" s="80"/>
      <c r="G162" s="100"/>
      <c r="H162" s="82"/>
      <c r="I162" s="87"/>
      <c r="J162" s="82"/>
      <c r="K162" s="82"/>
      <c r="L162" s="82"/>
      <c r="M162" s="101"/>
      <c r="N162" s="101"/>
      <c r="O162" s="84"/>
      <c r="P162" s="85"/>
      <c r="Q162" s="102"/>
      <c r="R162" s="82"/>
      <c r="S162" s="82"/>
      <c r="T162" s="82"/>
      <c r="U162" s="36"/>
      <c r="V162" s="86"/>
      <c r="W162" s="36"/>
      <c r="X162" s="36"/>
      <c r="Y162" s="79"/>
      <c r="Z162" s="36"/>
      <c r="AA162" s="36"/>
      <c r="AB162" s="36"/>
      <c r="AC162" s="36"/>
      <c r="AD162" s="36"/>
      <c r="AE162" s="36"/>
      <c r="AF162" s="36"/>
    </row>
    <row r="163" spans="1:32" ht="15.75" customHeight="1" x14ac:dyDescent="0.25">
      <c r="A163" s="8"/>
      <c r="B163" s="78"/>
      <c r="C163" s="79"/>
      <c r="D163" s="79"/>
      <c r="E163" s="79"/>
      <c r="F163" s="80"/>
      <c r="G163" s="100"/>
      <c r="H163" s="82"/>
      <c r="I163" s="87"/>
      <c r="J163" s="82"/>
      <c r="K163" s="82"/>
      <c r="L163" s="82"/>
      <c r="M163" s="101"/>
      <c r="N163" s="101"/>
      <c r="O163" s="84"/>
      <c r="P163" s="85"/>
      <c r="Q163" s="102"/>
      <c r="R163" s="82"/>
      <c r="S163" s="82"/>
      <c r="T163" s="82"/>
      <c r="U163" s="36"/>
      <c r="V163" s="86"/>
      <c r="W163" s="36"/>
      <c r="X163" s="36"/>
      <c r="Y163" s="79"/>
      <c r="Z163" s="36"/>
      <c r="AA163" s="36"/>
      <c r="AB163" s="36"/>
      <c r="AC163" s="36"/>
      <c r="AD163" s="36"/>
      <c r="AE163" s="36"/>
      <c r="AF163" s="36"/>
    </row>
    <row r="164" spans="1:32" ht="15.75" customHeight="1" x14ac:dyDescent="0.25">
      <c r="A164" s="8"/>
      <c r="B164" s="78"/>
      <c r="C164" s="79"/>
      <c r="D164" s="79"/>
      <c r="E164" s="79"/>
      <c r="F164" s="80"/>
      <c r="G164" s="100"/>
      <c r="H164" s="82"/>
      <c r="I164" s="87"/>
      <c r="J164" s="82"/>
      <c r="K164" s="82"/>
      <c r="L164" s="82"/>
      <c r="M164" s="101"/>
      <c r="N164" s="101"/>
      <c r="O164" s="84"/>
      <c r="P164" s="85"/>
      <c r="Q164" s="102"/>
      <c r="R164" s="82"/>
      <c r="S164" s="82"/>
      <c r="T164" s="82"/>
      <c r="U164" s="36"/>
      <c r="V164" s="86"/>
      <c r="W164" s="36"/>
      <c r="X164" s="36"/>
      <c r="Y164" s="79"/>
      <c r="Z164" s="36"/>
      <c r="AA164" s="36"/>
      <c r="AB164" s="36"/>
      <c r="AC164" s="36"/>
      <c r="AD164" s="36"/>
      <c r="AE164" s="36"/>
      <c r="AF164" s="36"/>
    </row>
    <row r="165" spans="1:32" ht="15.75" customHeight="1" x14ac:dyDescent="0.25">
      <c r="A165" s="8"/>
      <c r="B165" s="78"/>
      <c r="C165" s="79"/>
      <c r="D165" s="79"/>
      <c r="E165" s="79"/>
      <c r="F165" s="80"/>
      <c r="G165" s="100"/>
      <c r="H165" s="82"/>
      <c r="I165" s="87"/>
      <c r="J165" s="82"/>
      <c r="K165" s="82"/>
      <c r="L165" s="82"/>
      <c r="M165" s="101"/>
      <c r="N165" s="101"/>
      <c r="O165" s="84"/>
      <c r="P165" s="85"/>
      <c r="Q165" s="102"/>
      <c r="R165" s="82"/>
      <c r="S165" s="82"/>
      <c r="T165" s="82"/>
      <c r="U165" s="36"/>
      <c r="V165" s="86"/>
      <c r="W165" s="36"/>
      <c r="X165" s="36"/>
      <c r="Y165" s="79"/>
      <c r="Z165" s="36"/>
      <c r="AA165" s="36"/>
      <c r="AB165" s="36"/>
      <c r="AC165" s="36"/>
      <c r="AD165" s="36"/>
      <c r="AE165" s="36"/>
      <c r="AF165" s="36"/>
    </row>
    <row r="166" spans="1:32" ht="15.75" customHeight="1" x14ac:dyDescent="0.25">
      <c r="A166" s="8"/>
      <c r="B166" s="78"/>
      <c r="C166" s="79"/>
      <c r="D166" s="79"/>
      <c r="E166" s="79"/>
      <c r="F166" s="80"/>
      <c r="G166" s="100"/>
      <c r="H166" s="82"/>
      <c r="I166" s="87"/>
      <c r="J166" s="82"/>
      <c r="K166" s="82"/>
      <c r="L166" s="82"/>
      <c r="M166" s="101"/>
      <c r="N166" s="101"/>
      <c r="O166" s="84"/>
      <c r="P166" s="85"/>
      <c r="Q166" s="102"/>
      <c r="R166" s="82"/>
      <c r="S166" s="82"/>
      <c r="T166" s="82"/>
      <c r="U166" s="36"/>
      <c r="V166" s="86"/>
      <c r="W166" s="36"/>
      <c r="X166" s="36"/>
      <c r="Y166" s="79"/>
      <c r="Z166" s="36"/>
      <c r="AA166" s="36"/>
      <c r="AB166" s="36"/>
      <c r="AC166" s="36"/>
      <c r="AD166" s="36"/>
      <c r="AE166" s="36"/>
      <c r="AF166" s="36"/>
    </row>
    <row r="167" spans="1:32" ht="15.75" customHeight="1" x14ac:dyDescent="0.25">
      <c r="A167" s="8"/>
      <c r="B167" s="78"/>
      <c r="C167" s="79"/>
      <c r="D167" s="79"/>
      <c r="E167" s="79"/>
      <c r="F167" s="80"/>
      <c r="G167" s="100"/>
      <c r="H167" s="82"/>
      <c r="I167" s="87"/>
      <c r="J167" s="82"/>
      <c r="K167" s="82"/>
      <c r="L167" s="82"/>
      <c r="M167" s="101"/>
      <c r="N167" s="101"/>
      <c r="O167" s="84"/>
      <c r="P167" s="85"/>
      <c r="Q167" s="102"/>
      <c r="R167" s="82"/>
      <c r="S167" s="82"/>
      <c r="T167" s="82"/>
      <c r="U167" s="36"/>
      <c r="V167" s="86"/>
      <c r="W167" s="36"/>
      <c r="X167" s="36"/>
      <c r="Y167" s="79"/>
      <c r="Z167" s="36"/>
      <c r="AA167" s="36"/>
      <c r="AB167" s="36"/>
      <c r="AC167" s="36"/>
      <c r="AD167" s="36"/>
      <c r="AE167" s="36"/>
      <c r="AF167" s="36"/>
    </row>
    <row r="168" spans="1:32" ht="15.75" customHeight="1" x14ac:dyDescent="0.25">
      <c r="A168" s="8"/>
      <c r="B168" s="78"/>
      <c r="C168" s="79"/>
      <c r="D168" s="79"/>
      <c r="E168" s="79"/>
      <c r="F168" s="80"/>
      <c r="G168" s="100"/>
      <c r="H168" s="82"/>
      <c r="I168" s="87"/>
      <c r="J168" s="82"/>
      <c r="K168" s="82"/>
      <c r="L168" s="82"/>
      <c r="M168" s="101"/>
      <c r="N168" s="101"/>
      <c r="O168" s="84"/>
      <c r="P168" s="85"/>
      <c r="Q168" s="102"/>
      <c r="R168" s="82"/>
      <c r="S168" s="82"/>
      <c r="T168" s="82"/>
      <c r="U168" s="36"/>
      <c r="V168" s="86"/>
      <c r="W168" s="36"/>
      <c r="X168" s="36"/>
      <c r="Y168" s="79"/>
      <c r="Z168" s="36"/>
      <c r="AA168" s="36"/>
      <c r="AB168" s="36"/>
      <c r="AC168" s="36"/>
      <c r="AD168" s="36"/>
      <c r="AE168" s="36"/>
      <c r="AF168" s="36"/>
    </row>
    <row r="169" spans="1:32" ht="15.75" customHeight="1" x14ac:dyDescent="0.25">
      <c r="A169" s="8"/>
      <c r="B169" s="78"/>
      <c r="C169" s="79"/>
      <c r="D169" s="79"/>
      <c r="E169" s="79"/>
      <c r="F169" s="80"/>
      <c r="G169" s="100"/>
      <c r="H169" s="82"/>
      <c r="I169" s="87"/>
      <c r="J169" s="82"/>
      <c r="K169" s="82"/>
      <c r="L169" s="82"/>
      <c r="M169" s="101"/>
      <c r="N169" s="101"/>
      <c r="O169" s="84"/>
      <c r="P169" s="85"/>
      <c r="Q169" s="102"/>
      <c r="R169" s="82"/>
      <c r="S169" s="82"/>
      <c r="T169" s="82"/>
      <c r="U169" s="36"/>
      <c r="V169" s="86"/>
      <c r="W169" s="36"/>
      <c r="X169" s="36"/>
      <c r="Y169" s="79"/>
      <c r="Z169" s="36"/>
      <c r="AA169" s="36"/>
      <c r="AB169" s="36"/>
      <c r="AC169" s="36"/>
      <c r="AD169" s="36"/>
      <c r="AE169" s="36"/>
      <c r="AF169" s="36"/>
    </row>
    <row r="170" spans="1:32" ht="15.75" customHeight="1" x14ac:dyDescent="0.25">
      <c r="A170" s="8"/>
      <c r="B170" s="78"/>
      <c r="C170" s="79"/>
      <c r="D170" s="79"/>
      <c r="E170" s="79"/>
      <c r="F170" s="80"/>
      <c r="G170" s="100"/>
      <c r="H170" s="82"/>
      <c r="I170" s="87"/>
      <c r="J170" s="82"/>
      <c r="K170" s="82"/>
      <c r="L170" s="82"/>
      <c r="M170" s="101"/>
      <c r="N170" s="101"/>
      <c r="O170" s="84"/>
      <c r="P170" s="85"/>
      <c r="Q170" s="102"/>
      <c r="R170" s="82"/>
      <c r="S170" s="82"/>
      <c r="T170" s="82"/>
      <c r="U170" s="36"/>
      <c r="V170" s="86"/>
      <c r="W170" s="36"/>
      <c r="X170" s="36"/>
      <c r="Y170" s="79"/>
      <c r="Z170" s="36"/>
      <c r="AA170" s="36"/>
      <c r="AB170" s="36"/>
      <c r="AC170" s="36"/>
      <c r="AD170" s="36"/>
      <c r="AE170" s="36"/>
      <c r="AF170" s="36"/>
    </row>
    <row r="171" spans="1:32" ht="15.75" customHeight="1" x14ac:dyDescent="0.25">
      <c r="A171" s="8"/>
      <c r="B171" s="78"/>
      <c r="C171" s="79"/>
      <c r="D171" s="79"/>
      <c r="E171" s="79"/>
      <c r="F171" s="80"/>
      <c r="G171" s="100"/>
      <c r="H171" s="82"/>
      <c r="I171" s="87"/>
      <c r="J171" s="82"/>
      <c r="K171" s="82"/>
      <c r="L171" s="82"/>
      <c r="M171" s="101"/>
      <c r="N171" s="101"/>
      <c r="O171" s="84"/>
      <c r="P171" s="85"/>
      <c r="Q171" s="102"/>
      <c r="R171" s="82"/>
      <c r="S171" s="82"/>
      <c r="T171" s="82"/>
      <c r="U171" s="36"/>
      <c r="V171" s="86"/>
      <c r="W171" s="36"/>
      <c r="X171" s="36"/>
      <c r="Y171" s="79"/>
      <c r="Z171" s="36"/>
      <c r="AA171" s="36"/>
      <c r="AB171" s="36"/>
      <c r="AC171" s="36"/>
      <c r="AD171" s="36"/>
      <c r="AE171" s="36"/>
      <c r="AF171" s="36"/>
    </row>
    <row r="172" spans="1:32" ht="15.75" customHeight="1" x14ac:dyDescent="0.25">
      <c r="A172" s="8"/>
      <c r="B172" s="78"/>
      <c r="C172" s="79"/>
      <c r="D172" s="79"/>
      <c r="E172" s="79"/>
      <c r="F172" s="80"/>
      <c r="G172" s="100"/>
      <c r="H172" s="82"/>
      <c r="I172" s="87"/>
      <c r="J172" s="82"/>
      <c r="K172" s="82"/>
      <c r="L172" s="82"/>
      <c r="M172" s="101"/>
      <c r="N172" s="101"/>
      <c r="O172" s="84"/>
      <c r="P172" s="85"/>
      <c r="Q172" s="102"/>
      <c r="R172" s="82"/>
      <c r="S172" s="82"/>
      <c r="T172" s="82"/>
      <c r="U172" s="36"/>
      <c r="V172" s="86"/>
      <c r="W172" s="36"/>
      <c r="X172" s="36"/>
      <c r="Y172" s="79"/>
      <c r="Z172" s="36"/>
      <c r="AA172" s="36"/>
      <c r="AB172" s="36"/>
      <c r="AC172" s="36"/>
      <c r="AD172" s="36"/>
      <c r="AE172" s="36"/>
      <c r="AF172" s="36"/>
    </row>
    <row r="173" spans="1:32" ht="15.75" customHeight="1" x14ac:dyDescent="0.25">
      <c r="A173" s="8"/>
      <c r="B173" s="78"/>
      <c r="C173" s="79"/>
      <c r="D173" s="79"/>
      <c r="E173" s="79"/>
      <c r="F173" s="80"/>
      <c r="G173" s="100"/>
      <c r="H173" s="82"/>
      <c r="I173" s="87"/>
      <c r="J173" s="82"/>
      <c r="K173" s="82"/>
      <c r="L173" s="82"/>
      <c r="M173" s="101"/>
      <c r="N173" s="101"/>
      <c r="O173" s="84"/>
      <c r="P173" s="85"/>
      <c r="Q173" s="102"/>
      <c r="R173" s="82"/>
      <c r="S173" s="82"/>
      <c r="T173" s="82"/>
      <c r="U173" s="36"/>
      <c r="V173" s="86"/>
      <c r="W173" s="36"/>
      <c r="X173" s="36"/>
      <c r="Y173" s="79"/>
      <c r="Z173" s="36"/>
      <c r="AA173" s="36"/>
      <c r="AB173" s="36"/>
      <c r="AC173" s="36"/>
      <c r="AD173" s="36"/>
      <c r="AE173" s="36"/>
      <c r="AF173" s="36"/>
    </row>
    <row r="174" spans="1:32" ht="15.75" customHeight="1" x14ac:dyDescent="0.25">
      <c r="A174" s="8"/>
      <c r="B174" s="78"/>
      <c r="C174" s="79"/>
      <c r="D174" s="79"/>
      <c r="E174" s="79"/>
      <c r="F174" s="80"/>
      <c r="G174" s="100"/>
      <c r="H174" s="82"/>
      <c r="I174" s="87"/>
      <c r="J174" s="82"/>
      <c r="K174" s="82"/>
      <c r="L174" s="82"/>
      <c r="M174" s="101"/>
      <c r="N174" s="101"/>
      <c r="O174" s="84"/>
      <c r="P174" s="85"/>
      <c r="Q174" s="102"/>
      <c r="R174" s="82"/>
      <c r="S174" s="82"/>
      <c r="T174" s="82"/>
      <c r="U174" s="36"/>
      <c r="V174" s="86"/>
      <c r="W174" s="36"/>
      <c r="X174" s="36"/>
      <c r="Y174" s="79"/>
      <c r="Z174" s="36"/>
      <c r="AA174" s="36"/>
      <c r="AB174" s="36"/>
      <c r="AC174" s="36"/>
      <c r="AD174" s="36"/>
      <c r="AE174" s="36"/>
      <c r="AF174" s="36"/>
    </row>
    <row r="175" spans="1:32" ht="15.75" customHeight="1" x14ac:dyDescent="0.25">
      <c r="A175" s="8"/>
      <c r="B175" s="78"/>
      <c r="C175" s="79"/>
      <c r="D175" s="79"/>
      <c r="E175" s="79"/>
      <c r="F175" s="80"/>
      <c r="G175" s="100"/>
      <c r="H175" s="82"/>
      <c r="I175" s="87"/>
      <c r="J175" s="82"/>
      <c r="K175" s="82"/>
      <c r="L175" s="82"/>
      <c r="M175" s="101"/>
      <c r="N175" s="101"/>
      <c r="O175" s="84"/>
      <c r="P175" s="85"/>
      <c r="Q175" s="102"/>
      <c r="R175" s="82"/>
      <c r="S175" s="82"/>
      <c r="T175" s="82"/>
      <c r="U175" s="36"/>
      <c r="V175" s="86"/>
      <c r="W175" s="36"/>
      <c r="X175" s="36"/>
      <c r="Y175" s="79"/>
      <c r="Z175" s="36"/>
      <c r="AA175" s="36"/>
      <c r="AB175" s="36"/>
      <c r="AC175" s="36"/>
      <c r="AD175" s="36"/>
      <c r="AE175" s="36"/>
      <c r="AF175" s="36"/>
    </row>
    <row r="176" spans="1:32" ht="15.75" customHeight="1" x14ac:dyDescent="0.25">
      <c r="A176" s="8"/>
      <c r="B176" s="78"/>
      <c r="C176" s="79"/>
      <c r="D176" s="79"/>
      <c r="E176" s="79"/>
      <c r="F176" s="80"/>
      <c r="G176" s="100"/>
      <c r="H176" s="82"/>
      <c r="I176" s="87"/>
      <c r="J176" s="82"/>
      <c r="K176" s="82"/>
      <c r="L176" s="82"/>
      <c r="M176" s="101"/>
      <c r="N176" s="101"/>
      <c r="O176" s="84"/>
      <c r="P176" s="85"/>
      <c r="Q176" s="102"/>
      <c r="R176" s="82"/>
      <c r="S176" s="82"/>
      <c r="T176" s="82"/>
      <c r="U176" s="36"/>
      <c r="V176" s="86"/>
      <c r="W176" s="36"/>
      <c r="X176" s="36"/>
      <c r="Y176" s="79"/>
      <c r="Z176" s="36"/>
      <c r="AA176" s="36"/>
      <c r="AB176" s="36"/>
      <c r="AC176" s="36"/>
      <c r="AD176" s="36"/>
      <c r="AE176" s="36"/>
      <c r="AF176" s="36"/>
    </row>
    <row r="177" spans="1:32" ht="15.75" customHeight="1" x14ac:dyDescent="0.25">
      <c r="A177" s="8"/>
      <c r="B177" s="78"/>
      <c r="C177" s="79"/>
      <c r="D177" s="79"/>
      <c r="E177" s="79"/>
      <c r="F177" s="80"/>
      <c r="G177" s="100"/>
      <c r="H177" s="82"/>
      <c r="I177" s="87"/>
      <c r="J177" s="82"/>
      <c r="K177" s="82"/>
      <c r="L177" s="82"/>
      <c r="M177" s="101"/>
      <c r="N177" s="101"/>
      <c r="O177" s="84"/>
      <c r="P177" s="85"/>
      <c r="Q177" s="102"/>
      <c r="R177" s="82"/>
      <c r="S177" s="82"/>
      <c r="T177" s="82"/>
      <c r="U177" s="36"/>
      <c r="V177" s="86"/>
      <c r="W177" s="36"/>
      <c r="X177" s="36"/>
      <c r="Y177" s="79"/>
      <c r="Z177" s="36"/>
      <c r="AA177" s="36"/>
      <c r="AB177" s="36"/>
      <c r="AC177" s="36"/>
      <c r="AD177" s="36"/>
      <c r="AE177" s="36"/>
      <c r="AF177" s="36"/>
    </row>
    <row r="178" spans="1:32" ht="15.75" customHeight="1" x14ac:dyDescent="0.25">
      <c r="A178" s="8"/>
      <c r="B178" s="78"/>
      <c r="C178" s="79"/>
      <c r="D178" s="79"/>
      <c r="E178" s="79"/>
      <c r="F178" s="80"/>
      <c r="G178" s="100"/>
      <c r="H178" s="82"/>
      <c r="I178" s="87"/>
      <c r="J178" s="82"/>
      <c r="K178" s="82"/>
      <c r="L178" s="82"/>
      <c r="M178" s="101"/>
      <c r="N178" s="101"/>
      <c r="O178" s="84"/>
      <c r="P178" s="85"/>
      <c r="Q178" s="102"/>
      <c r="R178" s="82"/>
      <c r="S178" s="82"/>
      <c r="T178" s="82"/>
      <c r="U178" s="36"/>
      <c r="V178" s="86"/>
      <c r="W178" s="36"/>
      <c r="X178" s="36"/>
      <c r="Y178" s="79"/>
      <c r="Z178" s="36"/>
      <c r="AA178" s="36"/>
      <c r="AB178" s="36"/>
      <c r="AC178" s="36"/>
      <c r="AD178" s="36"/>
      <c r="AE178" s="36"/>
      <c r="AF178" s="36"/>
    </row>
    <row r="179" spans="1:32" ht="15.75" customHeight="1" x14ac:dyDescent="0.25">
      <c r="A179" s="8"/>
      <c r="B179" s="78"/>
      <c r="C179" s="79"/>
      <c r="D179" s="79"/>
      <c r="E179" s="79"/>
      <c r="F179" s="80"/>
      <c r="G179" s="100"/>
      <c r="H179" s="82"/>
      <c r="I179" s="87"/>
      <c r="J179" s="82"/>
      <c r="K179" s="82"/>
      <c r="L179" s="82"/>
      <c r="M179" s="101"/>
      <c r="N179" s="101"/>
      <c r="O179" s="84"/>
      <c r="P179" s="85"/>
      <c r="Q179" s="102"/>
      <c r="R179" s="82"/>
      <c r="S179" s="82"/>
      <c r="T179" s="82"/>
      <c r="U179" s="36"/>
      <c r="V179" s="86"/>
      <c r="W179" s="36"/>
      <c r="X179" s="36"/>
      <c r="Y179" s="79"/>
      <c r="Z179" s="36"/>
      <c r="AA179" s="36"/>
      <c r="AB179" s="36"/>
      <c r="AC179" s="36"/>
      <c r="AD179" s="36"/>
      <c r="AE179" s="36"/>
      <c r="AF179" s="36"/>
    </row>
    <row r="180" spans="1:32" ht="15.75" customHeight="1" x14ac:dyDescent="0.25">
      <c r="A180" s="8"/>
      <c r="B180" s="78"/>
      <c r="C180" s="79"/>
      <c r="D180" s="79"/>
      <c r="E180" s="79"/>
      <c r="F180" s="80"/>
      <c r="G180" s="100"/>
      <c r="H180" s="82"/>
      <c r="I180" s="87"/>
      <c r="J180" s="82"/>
      <c r="K180" s="82"/>
      <c r="L180" s="82"/>
      <c r="M180" s="101"/>
      <c r="N180" s="101"/>
      <c r="O180" s="84"/>
      <c r="P180" s="85"/>
      <c r="Q180" s="102"/>
      <c r="R180" s="82"/>
      <c r="S180" s="82"/>
      <c r="T180" s="82"/>
      <c r="U180" s="36"/>
      <c r="V180" s="86"/>
      <c r="W180" s="36"/>
      <c r="X180" s="36"/>
      <c r="Y180" s="79"/>
      <c r="Z180" s="36"/>
      <c r="AA180" s="36"/>
      <c r="AB180" s="36"/>
      <c r="AC180" s="36"/>
      <c r="AD180" s="36"/>
      <c r="AE180" s="36"/>
      <c r="AF180" s="36"/>
    </row>
    <row r="181" spans="1:32" ht="15.75" customHeight="1" x14ac:dyDescent="0.25">
      <c r="A181" s="8"/>
      <c r="B181" s="78"/>
      <c r="C181" s="79"/>
      <c r="D181" s="79"/>
      <c r="E181" s="79"/>
      <c r="F181" s="80"/>
      <c r="G181" s="100"/>
      <c r="H181" s="82"/>
      <c r="I181" s="87"/>
      <c r="J181" s="82"/>
      <c r="K181" s="82"/>
      <c r="L181" s="82"/>
      <c r="M181" s="101"/>
      <c r="N181" s="101"/>
      <c r="O181" s="84"/>
      <c r="P181" s="85"/>
      <c r="Q181" s="102"/>
      <c r="R181" s="82"/>
      <c r="S181" s="82"/>
      <c r="T181" s="82"/>
      <c r="U181" s="36"/>
      <c r="V181" s="86"/>
      <c r="W181" s="36"/>
      <c r="X181" s="36"/>
      <c r="Y181" s="79"/>
      <c r="Z181" s="36"/>
      <c r="AA181" s="36"/>
      <c r="AB181" s="36"/>
      <c r="AC181" s="36"/>
      <c r="AD181" s="36"/>
      <c r="AE181" s="36"/>
      <c r="AF181" s="36"/>
    </row>
    <row r="182" spans="1:32" ht="15.75" customHeight="1" x14ac:dyDescent="0.25">
      <c r="A182" s="8"/>
      <c r="B182" s="78"/>
      <c r="C182" s="79"/>
      <c r="D182" s="79"/>
      <c r="E182" s="79"/>
      <c r="F182" s="80"/>
      <c r="G182" s="100"/>
      <c r="H182" s="82"/>
      <c r="I182" s="87"/>
      <c r="J182" s="82"/>
      <c r="K182" s="82"/>
      <c r="L182" s="82"/>
      <c r="M182" s="101"/>
      <c r="N182" s="101"/>
      <c r="O182" s="84"/>
      <c r="P182" s="85"/>
      <c r="Q182" s="102"/>
      <c r="R182" s="82"/>
      <c r="S182" s="82"/>
      <c r="T182" s="82"/>
      <c r="U182" s="36"/>
      <c r="V182" s="86"/>
      <c r="W182" s="36"/>
      <c r="X182" s="36"/>
      <c r="Y182" s="79"/>
      <c r="Z182" s="36"/>
      <c r="AA182" s="36"/>
      <c r="AB182" s="36"/>
      <c r="AC182" s="36"/>
      <c r="AD182" s="36"/>
      <c r="AE182" s="36"/>
      <c r="AF182" s="36"/>
    </row>
    <row r="183" spans="1:32" ht="15.75" customHeight="1" x14ac:dyDescent="0.25">
      <c r="A183" s="8"/>
      <c r="B183" s="78"/>
      <c r="C183" s="79"/>
      <c r="D183" s="79"/>
      <c r="E183" s="79"/>
      <c r="F183" s="80"/>
      <c r="G183" s="100"/>
      <c r="H183" s="82"/>
      <c r="I183" s="87"/>
      <c r="J183" s="82"/>
      <c r="K183" s="82"/>
      <c r="L183" s="82"/>
      <c r="M183" s="101"/>
      <c r="N183" s="101"/>
      <c r="O183" s="84"/>
      <c r="P183" s="85"/>
      <c r="Q183" s="102"/>
      <c r="R183" s="82"/>
      <c r="S183" s="82"/>
      <c r="T183" s="82"/>
      <c r="U183" s="36"/>
      <c r="V183" s="86"/>
      <c r="W183" s="36"/>
      <c r="X183" s="36"/>
      <c r="Y183" s="79"/>
      <c r="Z183" s="36"/>
      <c r="AA183" s="36"/>
      <c r="AB183" s="36"/>
      <c r="AC183" s="36"/>
      <c r="AD183" s="36"/>
      <c r="AE183" s="36"/>
      <c r="AF183" s="36"/>
    </row>
    <row r="184" spans="1:32" ht="15.75" customHeight="1" x14ac:dyDescent="0.25">
      <c r="A184" s="8"/>
      <c r="B184" s="78"/>
      <c r="C184" s="79"/>
      <c r="D184" s="79"/>
      <c r="E184" s="79"/>
      <c r="F184" s="80"/>
      <c r="G184" s="100"/>
      <c r="H184" s="82"/>
      <c r="I184" s="87"/>
      <c r="J184" s="82"/>
      <c r="K184" s="82"/>
      <c r="L184" s="82"/>
      <c r="M184" s="101"/>
      <c r="N184" s="101"/>
      <c r="O184" s="84"/>
      <c r="P184" s="85"/>
      <c r="Q184" s="102"/>
      <c r="R184" s="82"/>
      <c r="S184" s="82"/>
      <c r="T184" s="82"/>
      <c r="U184" s="36"/>
      <c r="V184" s="86"/>
      <c r="W184" s="36"/>
      <c r="X184" s="36"/>
      <c r="Y184" s="79"/>
      <c r="Z184" s="36"/>
      <c r="AA184" s="36"/>
      <c r="AB184" s="36"/>
      <c r="AC184" s="36"/>
      <c r="AD184" s="36"/>
      <c r="AE184" s="36"/>
      <c r="AF184" s="36"/>
    </row>
    <row r="185" spans="1:32" ht="15.75" customHeight="1" x14ac:dyDescent="0.25">
      <c r="A185" s="8"/>
      <c r="B185" s="78"/>
      <c r="C185" s="79"/>
      <c r="D185" s="79"/>
      <c r="E185" s="79"/>
      <c r="F185" s="80"/>
      <c r="G185" s="100"/>
      <c r="H185" s="82"/>
      <c r="I185" s="87"/>
      <c r="J185" s="82"/>
      <c r="K185" s="82"/>
      <c r="L185" s="82"/>
      <c r="M185" s="101"/>
      <c r="N185" s="101"/>
      <c r="O185" s="84"/>
      <c r="P185" s="85"/>
      <c r="Q185" s="102"/>
      <c r="R185" s="82"/>
      <c r="S185" s="82"/>
      <c r="T185" s="82"/>
      <c r="U185" s="36"/>
      <c r="V185" s="86"/>
      <c r="W185" s="36"/>
      <c r="X185" s="36"/>
      <c r="Y185" s="79"/>
      <c r="Z185" s="36"/>
      <c r="AA185" s="36"/>
      <c r="AB185" s="36"/>
      <c r="AC185" s="36"/>
      <c r="AD185" s="36"/>
      <c r="AE185" s="36"/>
      <c r="AF185" s="36"/>
    </row>
    <row r="186" spans="1:32" ht="15.75" customHeight="1" x14ac:dyDescent="0.25">
      <c r="A186" s="8"/>
      <c r="B186" s="78"/>
      <c r="C186" s="79"/>
      <c r="D186" s="79"/>
      <c r="E186" s="79"/>
      <c r="F186" s="80"/>
      <c r="G186" s="100"/>
      <c r="H186" s="82"/>
      <c r="I186" s="87"/>
      <c r="J186" s="82"/>
      <c r="K186" s="82"/>
      <c r="L186" s="82"/>
      <c r="M186" s="101"/>
      <c r="N186" s="101"/>
      <c r="O186" s="84"/>
      <c r="P186" s="85"/>
      <c r="Q186" s="102"/>
      <c r="R186" s="82"/>
      <c r="S186" s="82"/>
      <c r="T186" s="82"/>
      <c r="U186" s="36"/>
      <c r="V186" s="86"/>
      <c r="W186" s="36"/>
      <c r="X186" s="36"/>
      <c r="Y186" s="79"/>
      <c r="Z186" s="36"/>
      <c r="AA186" s="36"/>
      <c r="AB186" s="36"/>
      <c r="AC186" s="36"/>
      <c r="AD186" s="36"/>
      <c r="AE186" s="36"/>
      <c r="AF186" s="36"/>
    </row>
    <row r="187" spans="1:32" ht="15.75" customHeight="1" x14ac:dyDescent="0.25">
      <c r="A187" s="8"/>
      <c r="B187" s="78"/>
      <c r="C187" s="79"/>
      <c r="D187" s="79"/>
      <c r="E187" s="79"/>
      <c r="F187" s="80"/>
      <c r="G187" s="100"/>
      <c r="H187" s="82"/>
      <c r="I187" s="87"/>
      <c r="J187" s="82"/>
      <c r="K187" s="82"/>
      <c r="L187" s="82"/>
      <c r="M187" s="101"/>
      <c r="N187" s="101"/>
      <c r="O187" s="84"/>
      <c r="P187" s="85"/>
      <c r="Q187" s="102"/>
      <c r="R187" s="82"/>
      <c r="S187" s="82"/>
      <c r="T187" s="82"/>
      <c r="U187" s="36"/>
      <c r="V187" s="86"/>
      <c r="W187" s="36"/>
      <c r="X187" s="36"/>
      <c r="Y187" s="79"/>
      <c r="Z187" s="36"/>
      <c r="AA187" s="36"/>
      <c r="AB187" s="36"/>
      <c r="AC187" s="36"/>
      <c r="AD187" s="36"/>
      <c r="AE187" s="36"/>
      <c r="AF187" s="36"/>
    </row>
    <row r="188" spans="1:32" ht="15.75" customHeight="1" x14ac:dyDescent="0.25">
      <c r="A188" s="8"/>
      <c r="B188" s="78"/>
      <c r="C188" s="79"/>
      <c r="D188" s="79"/>
      <c r="E188" s="79"/>
      <c r="F188" s="80"/>
      <c r="G188" s="100"/>
      <c r="H188" s="82"/>
      <c r="I188" s="87"/>
      <c r="J188" s="82"/>
      <c r="K188" s="82"/>
      <c r="L188" s="82"/>
      <c r="M188" s="101"/>
      <c r="N188" s="101"/>
      <c r="O188" s="84"/>
      <c r="P188" s="85"/>
      <c r="Q188" s="102"/>
      <c r="R188" s="82"/>
      <c r="S188" s="82"/>
      <c r="T188" s="82"/>
      <c r="U188" s="36"/>
      <c r="V188" s="86"/>
      <c r="W188" s="36"/>
      <c r="X188" s="36"/>
      <c r="Y188" s="79"/>
      <c r="Z188" s="36"/>
      <c r="AA188" s="36"/>
      <c r="AB188" s="36"/>
      <c r="AC188" s="36"/>
      <c r="AD188" s="36"/>
      <c r="AE188" s="36"/>
      <c r="AF188" s="36"/>
    </row>
    <row r="189" spans="1:32" ht="15.75" customHeight="1" x14ac:dyDescent="0.25">
      <c r="A189" s="8"/>
      <c r="B189" s="78"/>
      <c r="C189" s="79"/>
      <c r="D189" s="79"/>
      <c r="E189" s="79"/>
      <c r="F189" s="80"/>
      <c r="G189" s="100"/>
      <c r="H189" s="82"/>
      <c r="I189" s="87"/>
      <c r="J189" s="82"/>
      <c r="K189" s="82"/>
      <c r="L189" s="82"/>
      <c r="M189" s="101"/>
      <c r="N189" s="101"/>
      <c r="O189" s="84"/>
      <c r="P189" s="85"/>
      <c r="Q189" s="102"/>
      <c r="R189" s="82"/>
      <c r="S189" s="82"/>
      <c r="T189" s="82"/>
      <c r="U189" s="36"/>
      <c r="V189" s="86"/>
      <c r="W189" s="36"/>
      <c r="X189" s="36"/>
      <c r="Y189" s="79"/>
      <c r="Z189" s="36"/>
      <c r="AA189" s="36"/>
      <c r="AB189" s="36"/>
      <c r="AC189" s="36"/>
      <c r="AD189" s="36"/>
      <c r="AE189" s="36"/>
      <c r="AF189" s="36"/>
    </row>
    <row r="190" spans="1:32" ht="15.75" customHeight="1" x14ac:dyDescent="0.25">
      <c r="A190" s="8"/>
      <c r="B190" s="78"/>
      <c r="C190" s="79"/>
      <c r="D190" s="79"/>
      <c r="E190" s="79"/>
      <c r="F190" s="80"/>
      <c r="G190" s="100"/>
      <c r="H190" s="82"/>
      <c r="I190" s="87"/>
      <c r="J190" s="82"/>
      <c r="K190" s="82"/>
      <c r="L190" s="82"/>
      <c r="M190" s="101"/>
      <c r="N190" s="101"/>
      <c r="O190" s="84"/>
      <c r="P190" s="85"/>
      <c r="Q190" s="102"/>
      <c r="R190" s="82"/>
      <c r="S190" s="82"/>
      <c r="T190" s="82"/>
      <c r="U190" s="36"/>
      <c r="V190" s="86"/>
      <c r="W190" s="36"/>
      <c r="X190" s="36"/>
      <c r="Y190" s="79"/>
      <c r="Z190" s="36"/>
      <c r="AA190" s="36"/>
      <c r="AB190" s="36"/>
      <c r="AC190" s="36"/>
      <c r="AD190" s="36"/>
      <c r="AE190" s="36"/>
      <c r="AF190" s="36"/>
    </row>
    <row r="191" spans="1:32" ht="15.75" customHeight="1" x14ac:dyDescent="0.25">
      <c r="A191" s="8"/>
      <c r="B191" s="78"/>
      <c r="C191" s="79"/>
      <c r="D191" s="79"/>
      <c r="E191" s="79"/>
      <c r="F191" s="80"/>
      <c r="G191" s="100"/>
      <c r="H191" s="82"/>
      <c r="I191" s="87"/>
      <c r="J191" s="82"/>
      <c r="K191" s="82"/>
      <c r="L191" s="82"/>
      <c r="M191" s="101"/>
      <c r="N191" s="101"/>
      <c r="O191" s="84"/>
      <c r="P191" s="85"/>
      <c r="Q191" s="102"/>
      <c r="R191" s="82"/>
      <c r="S191" s="82"/>
      <c r="T191" s="82"/>
      <c r="U191" s="36"/>
      <c r="V191" s="86"/>
      <c r="W191" s="36"/>
      <c r="X191" s="36"/>
      <c r="Y191" s="79"/>
      <c r="Z191" s="36"/>
      <c r="AA191" s="36"/>
      <c r="AB191" s="36"/>
      <c r="AC191" s="36"/>
      <c r="AD191" s="36"/>
      <c r="AE191" s="36"/>
      <c r="AF191" s="36"/>
    </row>
    <row r="192" spans="1:32" ht="15.75" customHeight="1" x14ac:dyDescent="0.25">
      <c r="A192" s="8"/>
      <c r="B192" s="78"/>
      <c r="C192" s="79"/>
      <c r="D192" s="79"/>
      <c r="E192" s="79"/>
      <c r="F192" s="80"/>
      <c r="G192" s="100"/>
      <c r="H192" s="82"/>
      <c r="I192" s="87"/>
      <c r="J192" s="82"/>
      <c r="K192" s="82"/>
      <c r="L192" s="82"/>
      <c r="M192" s="101"/>
      <c r="N192" s="101"/>
      <c r="O192" s="84"/>
      <c r="P192" s="85"/>
      <c r="Q192" s="102"/>
      <c r="R192" s="82"/>
      <c r="S192" s="82"/>
      <c r="T192" s="82"/>
      <c r="U192" s="36"/>
      <c r="V192" s="86"/>
      <c r="W192" s="36"/>
      <c r="X192" s="36"/>
      <c r="Y192" s="79"/>
      <c r="Z192" s="36"/>
      <c r="AA192" s="36"/>
      <c r="AB192" s="36"/>
      <c r="AC192" s="36"/>
      <c r="AD192" s="36"/>
      <c r="AE192" s="36"/>
      <c r="AF192" s="36"/>
    </row>
    <row r="193" spans="1:32" ht="15.75" customHeight="1" x14ac:dyDescent="0.25">
      <c r="A193" s="8"/>
      <c r="B193" s="78"/>
      <c r="C193" s="79"/>
      <c r="D193" s="79"/>
      <c r="E193" s="79"/>
      <c r="F193" s="80"/>
      <c r="G193" s="100"/>
      <c r="H193" s="82"/>
      <c r="I193" s="87"/>
      <c r="J193" s="82"/>
      <c r="K193" s="82"/>
      <c r="L193" s="82"/>
      <c r="M193" s="101"/>
      <c r="N193" s="101"/>
      <c r="O193" s="84"/>
      <c r="P193" s="85"/>
      <c r="Q193" s="102"/>
      <c r="R193" s="82"/>
      <c r="S193" s="82"/>
      <c r="T193" s="82"/>
      <c r="U193" s="36"/>
      <c r="V193" s="86"/>
      <c r="W193" s="36"/>
      <c r="X193" s="36"/>
      <c r="Y193" s="79"/>
      <c r="Z193" s="36"/>
      <c r="AA193" s="36"/>
      <c r="AB193" s="36"/>
      <c r="AC193" s="36"/>
      <c r="AD193" s="36"/>
      <c r="AE193" s="36"/>
      <c r="AF193" s="36"/>
    </row>
    <row r="194" spans="1:32" ht="15.75" customHeight="1" x14ac:dyDescent="0.25">
      <c r="A194" s="8"/>
      <c r="B194" s="78"/>
      <c r="C194" s="79"/>
      <c r="D194" s="79"/>
      <c r="E194" s="79"/>
      <c r="F194" s="80"/>
      <c r="G194" s="100"/>
      <c r="H194" s="82"/>
      <c r="I194" s="87"/>
      <c r="J194" s="82"/>
      <c r="K194" s="82"/>
      <c r="L194" s="82"/>
      <c r="M194" s="101"/>
      <c r="N194" s="101"/>
      <c r="O194" s="84"/>
      <c r="P194" s="85"/>
      <c r="Q194" s="102"/>
      <c r="R194" s="82"/>
      <c r="S194" s="82"/>
      <c r="T194" s="82"/>
      <c r="U194" s="36"/>
      <c r="V194" s="86"/>
      <c r="W194" s="36"/>
      <c r="X194" s="36"/>
      <c r="Y194" s="79"/>
      <c r="Z194" s="36"/>
      <c r="AA194" s="36"/>
      <c r="AB194" s="36"/>
      <c r="AC194" s="36"/>
      <c r="AD194" s="36"/>
      <c r="AE194" s="36"/>
      <c r="AF194" s="36"/>
    </row>
    <row r="195" spans="1:32" ht="15.75" customHeight="1" x14ac:dyDescent="0.25">
      <c r="A195" s="8"/>
      <c r="B195" s="78"/>
      <c r="C195" s="79"/>
      <c r="D195" s="79"/>
      <c r="E195" s="79"/>
      <c r="F195" s="80"/>
      <c r="G195" s="100"/>
      <c r="H195" s="82"/>
      <c r="I195" s="87"/>
      <c r="J195" s="82"/>
      <c r="K195" s="82"/>
      <c r="L195" s="82"/>
      <c r="M195" s="101"/>
      <c r="N195" s="101"/>
      <c r="O195" s="84"/>
      <c r="P195" s="85"/>
      <c r="Q195" s="102"/>
      <c r="R195" s="82"/>
      <c r="S195" s="82"/>
      <c r="T195" s="82"/>
      <c r="U195" s="36"/>
      <c r="V195" s="86"/>
      <c r="W195" s="36"/>
      <c r="X195" s="36"/>
      <c r="Y195" s="79"/>
      <c r="Z195" s="36"/>
      <c r="AA195" s="36"/>
      <c r="AB195" s="36"/>
      <c r="AC195" s="36"/>
      <c r="AD195" s="36"/>
      <c r="AE195" s="36"/>
      <c r="AF195" s="36"/>
    </row>
    <row r="196" spans="1:32" ht="15.75" customHeight="1" x14ac:dyDescent="0.25">
      <c r="A196" s="8"/>
      <c r="B196" s="78"/>
      <c r="C196" s="79"/>
      <c r="D196" s="79"/>
      <c r="E196" s="79"/>
      <c r="F196" s="80"/>
      <c r="G196" s="100"/>
      <c r="H196" s="82"/>
      <c r="I196" s="87"/>
      <c r="J196" s="82"/>
      <c r="K196" s="82"/>
      <c r="L196" s="82"/>
      <c r="M196" s="101"/>
      <c r="N196" s="101"/>
      <c r="O196" s="84"/>
      <c r="P196" s="85"/>
      <c r="Q196" s="102"/>
      <c r="R196" s="82"/>
      <c r="S196" s="82"/>
      <c r="T196" s="82"/>
      <c r="U196" s="36"/>
      <c r="V196" s="86"/>
      <c r="W196" s="36"/>
      <c r="X196" s="36"/>
      <c r="Y196" s="79"/>
      <c r="Z196" s="36"/>
      <c r="AA196" s="36"/>
      <c r="AB196" s="36"/>
      <c r="AC196" s="36"/>
      <c r="AD196" s="36"/>
      <c r="AE196" s="36"/>
      <c r="AF196" s="36"/>
    </row>
    <row r="197" spans="1:32" ht="15.75" customHeight="1" x14ac:dyDescent="0.25">
      <c r="A197" s="8"/>
      <c r="B197" s="78"/>
      <c r="C197" s="79"/>
      <c r="D197" s="79"/>
      <c r="E197" s="79"/>
      <c r="F197" s="80"/>
      <c r="G197" s="100"/>
      <c r="H197" s="82"/>
      <c r="I197" s="87"/>
      <c r="J197" s="82"/>
      <c r="K197" s="82"/>
      <c r="L197" s="82"/>
      <c r="M197" s="101"/>
      <c r="N197" s="101"/>
      <c r="O197" s="84"/>
      <c r="P197" s="85"/>
      <c r="Q197" s="102"/>
      <c r="R197" s="82"/>
      <c r="S197" s="82"/>
      <c r="T197" s="82"/>
      <c r="U197" s="36"/>
      <c r="V197" s="86"/>
      <c r="W197" s="36"/>
      <c r="X197" s="36"/>
      <c r="Y197" s="79"/>
      <c r="Z197" s="36"/>
      <c r="AA197" s="36"/>
      <c r="AB197" s="36"/>
      <c r="AC197" s="36"/>
      <c r="AD197" s="36"/>
      <c r="AE197" s="36"/>
      <c r="AF197" s="36"/>
    </row>
    <row r="198" spans="1:32" ht="15.75" customHeight="1" x14ac:dyDescent="0.25">
      <c r="A198" s="8"/>
      <c r="B198" s="78"/>
      <c r="C198" s="79"/>
      <c r="D198" s="79"/>
      <c r="E198" s="79"/>
      <c r="F198" s="80"/>
      <c r="G198" s="100"/>
      <c r="H198" s="82"/>
      <c r="I198" s="87"/>
      <c r="J198" s="82"/>
      <c r="K198" s="82"/>
      <c r="L198" s="82"/>
      <c r="M198" s="101"/>
      <c r="N198" s="101"/>
      <c r="O198" s="84"/>
      <c r="P198" s="85"/>
      <c r="Q198" s="102"/>
      <c r="R198" s="82"/>
      <c r="S198" s="82"/>
      <c r="T198" s="82"/>
      <c r="U198" s="36"/>
      <c r="V198" s="86"/>
      <c r="W198" s="36"/>
      <c r="X198" s="36"/>
      <c r="Y198" s="79"/>
      <c r="Z198" s="36"/>
      <c r="AA198" s="36"/>
      <c r="AB198" s="36"/>
      <c r="AC198" s="36"/>
      <c r="AD198" s="36"/>
      <c r="AE198" s="36"/>
      <c r="AF198" s="36"/>
    </row>
    <row r="199" spans="1:32" ht="15.75" customHeight="1" x14ac:dyDescent="0.25">
      <c r="A199" s="8"/>
      <c r="B199" s="78"/>
      <c r="C199" s="79"/>
      <c r="D199" s="79"/>
      <c r="E199" s="79"/>
      <c r="F199" s="80"/>
      <c r="G199" s="100"/>
      <c r="H199" s="82"/>
      <c r="I199" s="87"/>
      <c r="J199" s="82"/>
      <c r="K199" s="82"/>
      <c r="L199" s="82"/>
      <c r="M199" s="101"/>
      <c r="N199" s="101"/>
      <c r="O199" s="84"/>
      <c r="P199" s="85"/>
      <c r="Q199" s="102"/>
      <c r="R199" s="82"/>
      <c r="S199" s="82"/>
      <c r="T199" s="82"/>
      <c r="U199" s="36"/>
      <c r="V199" s="86"/>
      <c r="W199" s="36"/>
      <c r="X199" s="36"/>
      <c r="Y199" s="79"/>
      <c r="Z199" s="36"/>
      <c r="AA199" s="36"/>
      <c r="AB199" s="36"/>
      <c r="AC199" s="36"/>
      <c r="AD199" s="36"/>
      <c r="AE199" s="36"/>
      <c r="AF199" s="36"/>
    </row>
    <row r="200" spans="1:32" ht="15.75" customHeight="1" x14ac:dyDescent="0.25">
      <c r="A200" s="8"/>
      <c r="B200" s="78"/>
      <c r="C200" s="79"/>
      <c r="D200" s="79"/>
      <c r="E200" s="79"/>
      <c r="F200" s="80"/>
      <c r="G200" s="100"/>
      <c r="H200" s="82"/>
      <c r="I200" s="87"/>
      <c r="J200" s="82"/>
      <c r="K200" s="82"/>
      <c r="L200" s="82"/>
      <c r="M200" s="101"/>
      <c r="N200" s="101"/>
      <c r="O200" s="84"/>
      <c r="P200" s="85"/>
      <c r="Q200" s="102"/>
      <c r="R200" s="82"/>
      <c r="S200" s="82"/>
      <c r="T200" s="82"/>
      <c r="U200" s="36"/>
      <c r="V200" s="86"/>
      <c r="W200" s="36"/>
      <c r="X200" s="36"/>
      <c r="Y200" s="79"/>
      <c r="Z200" s="36"/>
      <c r="AA200" s="36"/>
      <c r="AB200" s="36"/>
      <c r="AC200" s="36"/>
      <c r="AD200" s="36"/>
      <c r="AE200" s="36"/>
      <c r="AF200" s="36"/>
    </row>
    <row r="201" spans="1:32" ht="15.75" customHeight="1" x14ac:dyDescent="0.25">
      <c r="A201" s="8"/>
      <c r="B201" s="78"/>
      <c r="C201" s="79"/>
      <c r="D201" s="79"/>
      <c r="E201" s="79"/>
      <c r="F201" s="80"/>
      <c r="G201" s="100"/>
      <c r="H201" s="82"/>
      <c r="I201" s="87"/>
      <c r="J201" s="82"/>
      <c r="K201" s="82"/>
      <c r="L201" s="82"/>
      <c r="M201" s="101"/>
      <c r="N201" s="101"/>
      <c r="O201" s="84"/>
      <c r="P201" s="85"/>
      <c r="Q201" s="102"/>
      <c r="R201" s="82"/>
      <c r="S201" s="82"/>
      <c r="T201" s="82"/>
      <c r="U201" s="36"/>
      <c r="V201" s="86"/>
      <c r="W201" s="36"/>
      <c r="X201" s="36"/>
      <c r="Y201" s="79"/>
      <c r="Z201" s="36"/>
      <c r="AA201" s="36"/>
      <c r="AB201" s="36"/>
      <c r="AC201" s="36"/>
      <c r="AD201" s="36"/>
      <c r="AE201" s="36"/>
      <c r="AF201" s="36"/>
    </row>
    <row r="202" spans="1:32" ht="15.75" customHeight="1" x14ac:dyDescent="0.25">
      <c r="A202" s="8"/>
      <c r="B202" s="78"/>
      <c r="C202" s="79"/>
      <c r="D202" s="79"/>
      <c r="E202" s="79"/>
      <c r="F202" s="80"/>
      <c r="G202" s="100"/>
      <c r="H202" s="82"/>
      <c r="I202" s="87"/>
      <c r="J202" s="82"/>
      <c r="K202" s="82"/>
      <c r="L202" s="82"/>
      <c r="M202" s="101"/>
      <c r="N202" s="101"/>
      <c r="O202" s="84"/>
      <c r="P202" s="85"/>
      <c r="Q202" s="102"/>
      <c r="R202" s="82"/>
      <c r="S202" s="82"/>
      <c r="T202" s="82"/>
      <c r="U202" s="36"/>
      <c r="V202" s="86"/>
      <c r="W202" s="36"/>
      <c r="X202" s="36"/>
      <c r="Y202" s="79"/>
      <c r="Z202" s="36"/>
      <c r="AA202" s="36"/>
      <c r="AB202" s="36"/>
      <c r="AC202" s="36"/>
      <c r="AD202" s="36"/>
      <c r="AE202" s="36"/>
      <c r="AF202" s="36"/>
    </row>
    <row r="203" spans="1:32" ht="15.75" customHeight="1" x14ac:dyDescent="0.25">
      <c r="A203" s="8"/>
      <c r="B203" s="78"/>
      <c r="C203" s="79"/>
      <c r="D203" s="79"/>
      <c r="E203" s="79"/>
      <c r="F203" s="80"/>
      <c r="G203" s="100"/>
      <c r="H203" s="82"/>
      <c r="I203" s="87"/>
      <c r="J203" s="82"/>
      <c r="K203" s="82"/>
      <c r="L203" s="82"/>
      <c r="M203" s="101"/>
      <c r="N203" s="101"/>
      <c r="O203" s="84"/>
      <c r="P203" s="85"/>
      <c r="Q203" s="102"/>
      <c r="R203" s="82"/>
      <c r="S203" s="82"/>
      <c r="T203" s="82"/>
      <c r="U203" s="36"/>
      <c r="V203" s="86"/>
      <c r="W203" s="36"/>
      <c r="X203" s="36"/>
      <c r="Y203" s="79"/>
      <c r="Z203" s="36"/>
      <c r="AA203" s="36"/>
      <c r="AB203" s="36"/>
      <c r="AC203" s="36"/>
      <c r="AD203" s="36"/>
      <c r="AE203" s="36"/>
      <c r="AF203" s="36"/>
    </row>
    <row r="204" spans="1:32" ht="15.75" customHeight="1" x14ac:dyDescent="0.25">
      <c r="A204" s="8"/>
      <c r="B204" s="78"/>
      <c r="C204" s="79"/>
      <c r="D204" s="79"/>
      <c r="E204" s="79"/>
      <c r="F204" s="80"/>
      <c r="G204" s="100"/>
      <c r="H204" s="82"/>
      <c r="I204" s="87"/>
      <c r="J204" s="82"/>
      <c r="K204" s="82"/>
      <c r="L204" s="82"/>
      <c r="M204" s="101"/>
      <c r="N204" s="101"/>
      <c r="O204" s="84"/>
      <c r="P204" s="85"/>
      <c r="Q204" s="102"/>
      <c r="R204" s="82"/>
      <c r="S204" s="82"/>
      <c r="T204" s="82"/>
      <c r="U204" s="36"/>
      <c r="V204" s="86"/>
      <c r="W204" s="36"/>
      <c r="X204" s="36"/>
      <c r="Y204" s="79"/>
      <c r="Z204" s="36"/>
      <c r="AA204" s="36"/>
      <c r="AB204" s="36"/>
      <c r="AC204" s="36"/>
      <c r="AD204" s="36"/>
      <c r="AE204" s="36"/>
      <c r="AF204" s="36"/>
    </row>
    <row r="205" spans="1:32" ht="15.75" customHeight="1" x14ac:dyDescent="0.25">
      <c r="A205" s="8"/>
      <c r="B205" s="78"/>
      <c r="C205" s="79"/>
      <c r="D205" s="79"/>
      <c r="E205" s="79"/>
      <c r="F205" s="80"/>
      <c r="G205" s="100"/>
      <c r="H205" s="82"/>
      <c r="I205" s="87"/>
      <c r="J205" s="82"/>
      <c r="K205" s="82"/>
      <c r="L205" s="82"/>
      <c r="M205" s="101"/>
      <c r="N205" s="101"/>
      <c r="O205" s="84"/>
      <c r="P205" s="85"/>
      <c r="Q205" s="102"/>
      <c r="R205" s="82"/>
      <c r="S205" s="82"/>
      <c r="T205" s="82"/>
      <c r="U205" s="36"/>
      <c r="V205" s="86"/>
      <c r="W205" s="36"/>
      <c r="X205" s="36"/>
      <c r="Y205" s="79"/>
      <c r="Z205" s="36"/>
      <c r="AA205" s="36"/>
      <c r="AB205" s="36"/>
      <c r="AC205" s="36"/>
      <c r="AD205" s="36"/>
      <c r="AE205" s="36"/>
      <c r="AF205" s="36"/>
    </row>
    <row r="206" spans="1:32" ht="15.75" customHeight="1" x14ac:dyDescent="0.25">
      <c r="A206" s="8"/>
      <c r="B206" s="78"/>
      <c r="C206" s="79"/>
      <c r="D206" s="79"/>
      <c r="E206" s="79"/>
      <c r="F206" s="80"/>
      <c r="G206" s="100"/>
      <c r="H206" s="82"/>
      <c r="I206" s="87"/>
      <c r="J206" s="82"/>
      <c r="K206" s="82"/>
      <c r="L206" s="82"/>
      <c r="M206" s="101"/>
      <c r="N206" s="101"/>
      <c r="O206" s="84"/>
      <c r="P206" s="85"/>
      <c r="Q206" s="102"/>
      <c r="R206" s="82"/>
      <c r="S206" s="82"/>
      <c r="T206" s="82"/>
      <c r="U206" s="36"/>
      <c r="V206" s="86"/>
      <c r="W206" s="36"/>
      <c r="X206" s="36"/>
      <c r="Y206" s="79"/>
      <c r="Z206" s="36"/>
      <c r="AA206" s="36"/>
      <c r="AB206" s="36"/>
      <c r="AC206" s="36"/>
      <c r="AD206" s="36"/>
      <c r="AE206" s="36"/>
      <c r="AF206" s="36"/>
    </row>
    <row r="207" spans="1:32" ht="15.75" customHeight="1" x14ac:dyDescent="0.25">
      <c r="A207" s="8"/>
      <c r="B207" s="78"/>
      <c r="C207" s="79"/>
      <c r="D207" s="79"/>
      <c r="E207" s="79"/>
      <c r="F207" s="80"/>
      <c r="G207" s="100"/>
      <c r="H207" s="82"/>
      <c r="I207" s="87"/>
      <c r="J207" s="82"/>
      <c r="K207" s="82"/>
      <c r="L207" s="82"/>
      <c r="M207" s="101"/>
      <c r="N207" s="101"/>
      <c r="O207" s="84"/>
      <c r="P207" s="85"/>
      <c r="Q207" s="102"/>
      <c r="R207" s="82"/>
      <c r="S207" s="82"/>
      <c r="T207" s="82"/>
      <c r="U207" s="36"/>
      <c r="V207" s="86"/>
      <c r="W207" s="36"/>
      <c r="X207" s="36"/>
      <c r="Y207" s="79"/>
      <c r="Z207" s="36"/>
      <c r="AA207" s="36"/>
      <c r="AB207" s="36"/>
      <c r="AC207" s="36"/>
      <c r="AD207" s="36"/>
      <c r="AE207" s="36"/>
      <c r="AF207" s="36"/>
    </row>
    <row r="208" spans="1:32" ht="15.75" customHeight="1" x14ac:dyDescent="0.25">
      <c r="A208" s="8"/>
      <c r="B208" s="78"/>
      <c r="C208" s="79"/>
      <c r="D208" s="79"/>
      <c r="E208" s="79"/>
      <c r="F208" s="80"/>
      <c r="G208" s="100"/>
      <c r="H208" s="82"/>
      <c r="I208" s="87"/>
      <c r="J208" s="82"/>
      <c r="K208" s="82"/>
      <c r="L208" s="82"/>
      <c r="M208" s="101"/>
      <c r="N208" s="101"/>
      <c r="O208" s="84"/>
      <c r="P208" s="85"/>
      <c r="Q208" s="102"/>
      <c r="R208" s="82"/>
      <c r="S208" s="82"/>
      <c r="T208" s="82"/>
      <c r="U208" s="36"/>
      <c r="V208" s="86"/>
      <c r="W208" s="36"/>
      <c r="X208" s="36"/>
      <c r="Y208" s="79"/>
      <c r="Z208" s="36"/>
      <c r="AA208" s="36"/>
      <c r="AB208" s="36"/>
      <c r="AC208" s="36"/>
      <c r="AD208" s="36"/>
      <c r="AE208" s="36"/>
      <c r="AF208" s="36"/>
    </row>
    <row r="209" spans="1:32" ht="15.75" customHeight="1" x14ac:dyDescent="0.25">
      <c r="A209" s="8"/>
      <c r="B209" s="78"/>
      <c r="C209" s="79"/>
      <c r="D209" s="79"/>
      <c r="E209" s="79"/>
      <c r="F209" s="80"/>
      <c r="G209" s="100"/>
      <c r="H209" s="82"/>
      <c r="I209" s="87"/>
      <c r="J209" s="82"/>
      <c r="K209" s="82"/>
      <c r="L209" s="82"/>
      <c r="M209" s="101"/>
      <c r="N209" s="101"/>
      <c r="O209" s="84"/>
      <c r="P209" s="85"/>
      <c r="Q209" s="102"/>
      <c r="R209" s="82"/>
      <c r="S209" s="82"/>
      <c r="T209" s="82"/>
      <c r="U209" s="36"/>
      <c r="V209" s="86"/>
      <c r="W209" s="36"/>
      <c r="X209" s="36"/>
      <c r="Y209" s="79"/>
      <c r="Z209" s="36"/>
      <c r="AA209" s="36"/>
      <c r="AB209" s="36"/>
      <c r="AC209" s="36"/>
      <c r="AD209" s="36"/>
      <c r="AE209" s="36"/>
      <c r="AF209" s="36"/>
    </row>
    <row r="210" spans="1:32" ht="15.75" customHeight="1" x14ac:dyDescent="0.25">
      <c r="A210" s="8"/>
      <c r="B210" s="78"/>
      <c r="C210" s="79"/>
      <c r="D210" s="79"/>
      <c r="E210" s="79"/>
      <c r="F210" s="80"/>
      <c r="G210" s="100"/>
      <c r="H210" s="82"/>
      <c r="I210" s="87"/>
      <c r="J210" s="82"/>
      <c r="K210" s="82"/>
      <c r="L210" s="82"/>
      <c r="M210" s="101"/>
      <c r="N210" s="101"/>
      <c r="O210" s="84"/>
      <c r="P210" s="85"/>
      <c r="Q210" s="102"/>
      <c r="R210" s="82"/>
      <c r="S210" s="82"/>
      <c r="T210" s="82"/>
      <c r="U210" s="36"/>
      <c r="V210" s="86"/>
      <c r="W210" s="36"/>
      <c r="X210" s="36"/>
      <c r="Y210" s="79"/>
      <c r="Z210" s="36"/>
      <c r="AA210" s="36"/>
      <c r="AB210" s="36"/>
      <c r="AC210" s="36"/>
      <c r="AD210" s="36"/>
      <c r="AE210" s="36"/>
      <c r="AF210" s="36"/>
    </row>
    <row r="211" spans="1:32" ht="15.75" customHeight="1" x14ac:dyDescent="0.25">
      <c r="A211" s="8"/>
      <c r="B211" s="78"/>
      <c r="C211" s="79"/>
      <c r="D211" s="79"/>
      <c r="E211" s="79"/>
      <c r="F211" s="80"/>
      <c r="G211" s="100"/>
      <c r="H211" s="82"/>
      <c r="I211" s="87"/>
      <c r="J211" s="82"/>
      <c r="K211" s="82"/>
      <c r="L211" s="82"/>
      <c r="M211" s="101"/>
      <c r="N211" s="101"/>
      <c r="O211" s="84"/>
      <c r="P211" s="85"/>
      <c r="Q211" s="102"/>
      <c r="R211" s="82"/>
      <c r="S211" s="82"/>
      <c r="T211" s="82"/>
      <c r="U211" s="36"/>
      <c r="V211" s="86"/>
      <c r="W211" s="36"/>
      <c r="X211" s="36"/>
      <c r="Y211" s="79"/>
      <c r="Z211" s="36"/>
      <c r="AA211" s="36"/>
      <c r="AB211" s="36"/>
      <c r="AC211" s="36"/>
      <c r="AD211" s="36"/>
      <c r="AE211" s="36"/>
      <c r="AF211" s="36"/>
    </row>
    <row r="212" spans="1:32" ht="15.75" customHeight="1" x14ac:dyDescent="0.25">
      <c r="A212" s="8"/>
      <c r="B212" s="78"/>
      <c r="C212" s="79"/>
      <c r="D212" s="79"/>
      <c r="E212" s="79"/>
      <c r="F212" s="80"/>
      <c r="G212" s="100"/>
      <c r="H212" s="82"/>
      <c r="I212" s="87"/>
      <c r="J212" s="82"/>
      <c r="K212" s="82"/>
      <c r="L212" s="82"/>
      <c r="M212" s="101"/>
      <c r="N212" s="101"/>
      <c r="O212" s="84"/>
      <c r="P212" s="85"/>
      <c r="Q212" s="102"/>
      <c r="R212" s="82"/>
      <c r="S212" s="82"/>
      <c r="T212" s="82"/>
      <c r="U212" s="36"/>
      <c r="V212" s="86"/>
      <c r="W212" s="36"/>
      <c r="X212" s="36"/>
      <c r="Y212" s="79"/>
      <c r="Z212" s="36"/>
      <c r="AA212" s="36"/>
      <c r="AB212" s="36"/>
      <c r="AC212" s="36"/>
      <c r="AD212" s="36"/>
      <c r="AE212" s="36"/>
      <c r="AF212" s="36"/>
    </row>
    <row r="213" spans="1:32" ht="15.75" customHeight="1" x14ac:dyDescent="0.25">
      <c r="A213" s="8"/>
      <c r="B213" s="78"/>
      <c r="C213" s="79"/>
      <c r="D213" s="79"/>
      <c r="E213" s="79"/>
      <c r="F213" s="80"/>
      <c r="G213" s="100"/>
      <c r="H213" s="82"/>
      <c r="I213" s="87"/>
      <c r="J213" s="82"/>
      <c r="K213" s="82"/>
      <c r="L213" s="82"/>
      <c r="M213" s="101"/>
      <c r="N213" s="101"/>
      <c r="O213" s="84"/>
      <c r="P213" s="85"/>
      <c r="Q213" s="102"/>
      <c r="R213" s="82"/>
      <c r="S213" s="82"/>
      <c r="T213" s="82"/>
      <c r="U213" s="36"/>
      <c r="V213" s="86"/>
      <c r="W213" s="36"/>
      <c r="X213" s="36"/>
      <c r="Y213" s="79"/>
      <c r="Z213" s="36"/>
      <c r="AA213" s="36"/>
      <c r="AB213" s="36"/>
      <c r="AC213" s="36"/>
      <c r="AD213" s="36"/>
      <c r="AE213" s="36"/>
      <c r="AF213" s="36"/>
    </row>
    <row r="214" spans="1:32" ht="15.75" customHeight="1" x14ac:dyDescent="0.25">
      <c r="A214" s="8"/>
      <c r="B214" s="78"/>
      <c r="C214" s="79"/>
      <c r="D214" s="79"/>
      <c r="E214" s="79"/>
      <c r="F214" s="80"/>
      <c r="G214" s="100"/>
      <c r="H214" s="82"/>
      <c r="I214" s="87"/>
      <c r="J214" s="82"/>
      <c r="K214" s="82"/>
      <c r="L214" s="82"/>
      <c r="M214" s="101"/>
      <c r="N214" s="101"/>
      <c r="O214" s="84"/>
      <c r="P214" s="85"/>
      <c r="Q214" s="102"/>
      <c r="R214" s="82"/>
      <c r="S214" s="82"/>
      <c r="T214" s="82"/>
      <c r="U214" s="36"/>
      <c r="V214" s="86"/>
      <c r="W214" s="36"/>
      <c r="X214" s="36"/>
      <c r="Y214" s="79"/>
      <c r="Z214" s="36"/>
      <c r="AA214" s="36"/>
      <c r="AB214" s="36"/>
      <c r="AC214" s="36"/>
      <c r="AD214" s="36"/>
      <c r="AE214" s="36"/>
      <c r="AF214" s="36"/>
    </row>
    <row r="215" spans="1:32" ht="15.75" customHeight="1" x14ac:dyDescent="0.25">
      <c r="A215" s="8"/>
      <c r="B215" s="78"/>
      <c r="C215" s="79"/>
      <c r="D215" s="79"/>
      <c r="E215" s="79"/>
      <c r="F215" s="80"/>
      <c r="G215" s="100"/>
      <c r="H215" s="82"/>
      <c r="I215" s="87"/>
      <c r="J215" s="82"/>
      <c r="K215" s="82"/>
      <c r="L215" s="82"/>
      <c r="M215" s="101"/>
      <c r="N215" s="101"/>
      <c r="O215" s="84"/>
      <c r="P215" s="85"/>
      <c r="Q215" s="102"/>
      <c r="R215" s="82"/>
      <c r="S215" s="82"/>
      <c r="T215" s="82"/>
      <c r="U215" s="36"/>
      <c r="V215" s="86"/>
      <c r="W215" s="36"/>
      <c r="X215" s="36"/>
      <c r="Y215" s="79"/>
      <c r="Z215" s="36"/>
      <c r="AA215" s="36"/>
      <c r="AB215" s="36"/>
      <c r="AC215" s="36"/>
      <c r="AD215" s="36"/>
      <c r="AE215" s="36"/>
      <c r="AF215" s="36"/>
    </row>
    <row r="216" spans="1:32" ht="15.75" customHeight="1" x14ac:dyDescent="0.25">
      <c r="A216" s="8"/>
      <c r="B216" s="78"/>
      <c r="C216" s="79"/>
      <c r="D216" s="79"/>
      <c r="E216" s="79"/>
      <c r="F216" s="80"/>
      <c r="G216" s="100"/>
      <c r="H216" s="82"/>
      <c r="I216" s="87"/>
      <c r="J216" s="82"/>
      <c r="K216" s="82"/>
      <c r="L216" s="82"/>
      <c r="M216" s="101"/>
      <c r="N216" s="101"/>
      <c r="O216" s="84"/>
      <c r="P216" s="85"/>
      <c r="Q216" s="102"/>
      <c r="R216" s="82"/>
      <c r="S216" s="82"/>
      <c r="T216" s="82"/>
      <c r="U216" s="36"/>
      <c r="V216" s="86"/>
      <c r="W216" s="36"/>
      <c r="X216" s="36"/>
      <c r="Y216" s="79"/>
      <c r="Z216" s="36"/>
      <c r="AA216" s="36"/>
      <c r="AB216" s="36"/>
      <c r="AC216" s="36"/>
      <c r="AD216" s="36"/>
      <c r="AE216" s="36"/>
      <c r="AF216" s="36"/>
    </row>
    <row r="217" spans="1:32" ht="15.75" customHeight="1" x14ac:dyDescent="0.25">
      <c r="A217" s="8"/>
      <c r="B217" s="78"/>
      <c r="C217" s="79"/>
      <c r="D217" s="79"/>
      <c r="E217" s="79"/>
      <c r="F217" s="80"/>
      <c r="G217" s="100"/>
      <c r="H217" s="82"/>
      <c r="I217" s="87"/>
      <c r="J217" s="82"/>
      <c r="K217" s="82"/>
      <c r="L217" s="82"/>
      <c r="M217" s="101"/>
      <c r="N217" s="101"/>
      <c r="O217" s="84"/>
      <c r="P217" s="85"/>
      <c r="Q217" s="102"/>
      <c r="R217" s="82"/>
      <c r="S217" s="82"/>
      <c r="T217" s="82"/>
      <c r="U217" s="36"/>
      <c r="V217" s="86"/>
      <c r="W217" s="36"/>
      <c r="X217" s="36"/>
      <c r="Y217" s="79"/>
      <c r="Z217" s="36"/>
      <c r="AA217" s="36"/>
      <c r="AB217" s="36"/>
      <c r="AC217" s="36"/>
      <c r="AD217" s="36"/>
      <c r="AE217" s="36"/>
      <c r="AF217" s="36"/>
    </row>
    <row r="218" spans="1:32" ht="15.75" customHeight="1" x14ac:dyDescent="0.25">
      <c r="A218" s="8"/>
      <c r="B218" s="78"/>
      <c r="C218" s="79"/>
      <c r="D218" s="79"/>
      <c r="E218" s="79"/>
      <c r="F218" s="80"/>
      <c r="G218" s="100"/>
      <c r="H218" s="82"/>
      <c r="I218" s="87"/>
      <c r="J218" s="82"/>
      <c r="K218" s="82"/>
      <c r="L218" s="82"/>
      <c r="M218" s="101"/>
      <c r="N218" s="101"/>
      <c r="O218" s="84"/>
      <c r="P218" s="85"/>
      <c r="Q218" s="102"/>
      <c r="R218" s="82"/>
      <c r="S218" s="82"/>
      <c r="T218" s="82"/>
      <c r="U218" s="36"/>
      <c r="V218" s="86"/>
      <c r="W218" s="36"/>
      <c r="X218" s="36"/>
      <c r="Y218" s="79"/>
      <c r="Z218" s="36"/>
      <c r="AA218" s="36"/>
      <c r="AB218" s="36"/>
      <c r="AC218" s="36"/>
      <c r="AD218" s="36"/>
      <c r="AE218" s="36"/>
      <c r="AF218" s="36"/>
    </row>
    <row r="219" spans="1:32" ht="15.75" customHeight="1" x14ac:dyDescent="0.25">
      <c r="A219" s="8"/>
      <c r="B219" s="78"/>
      <c r="C219" s="79"/>
      <c r="D219" s="79"/>
      <c r="E219" s="79"/>
      <c r="F219" s="80"/>
      <c r="G219" s="100"/>
      <c r="H219" s="82"/>
      <c r="I219" s="87"/>
      <c r="J219" s="82"/>
      <c r="K219" s="82"/>
      <c r="L219" s="82"/>
      <c r="M219" s="101"/>
      <c r="N219" s="101"/>
      <c r="O219" s="84"/>
      <c r="P219" s="85"/>
      <c r="Q219" s="102"/>
      <c r="R219" s="82"/>
      <c r="S219" s="82"/>
      <c r="T219" s="82"/>
      <c r="U219" s="36"/>
      <c r="V219" s="86"/>
      <c r="W219" s="36"/>
      <c r="X219" s="36"/>
      <c r="Y219" s="79"/>
      <c r="Z219" s="36"/>
      <c r="AA219" s="36"/>
      <c r="AB219" s="36"/>
      <c r="AC219" s="36"/>
      <c r="AD219" s="36"/>
      <c r="AE219" s="36"/>
      <c r="AF219" s="36"/>
    </row>
    <row r="220" spans="1:32" ht="15.75" customHeight="1" x14ac:dyDescent="0.25">
      <c r="A220" s="8"/>
      <c r="B220" s="78"/>
      <c r="C220" s="79"/>
      <c r="D220" s="79"/>
      <c r="E220" s="79"/>
      <c r="F220" s="80"/>
      <c r="G220" s="100"/>
      <c r="H220" s="82"/>
      <c r="I220" s="87"/>
      <c r="J220" s="82"/>
      <c r="K220" s="82"/>
      <c r="L220" s="82"/>
      <c r="M220" s="101"/>
      <c r="N220" s="101"/>
      <c r="O220" s="84"/>
      <c r="P220" s="85"/>
      <c r="Q220" s="102"/>
      <c r="R220" s="82"/>
      <c r="S220" s="82"/>
      <c r="T220" s="82"/>
      <c r="U220" s="36"/>
      <c r="V220" s="86"/>
      <c r="W220" s="36"/>
      <c r="X220" s="36"/>
      <c r="Y220" s="79"/>
      <c r="Z220" s="36"/>
      <c r="AA220" s="36"/>
      <c r="AB220" s="36"/>
      <c r="AC220" s="36"/>
      <c r="AD220" s="36"/>
      <c r="AE220" s="36"/>
      <c r="AF220" s="36"/>
    </row>
    <row r="221" spans="1:32" ht="15.75" customHeight="1" x14ac:dyDescent="0.25">
      <c r="A221" s="8"/>
      <c r="B221" s="78"/>
      <c r="C221" s="79"/>
      <c r="D221" s="79"/>
      <c r="E221" s="79"/>
      <c r="F221" s="80"/>
      <c r="G221" s="100"/>
      <c r="H221" s="82"/>
      <c r="I221" s="87"/>
      <c r="J221" s="82"/>
      <c r="K221" s="82"/>
      <c r="L221" s="82"/>
      <c r="M221" s="101"/>
      <c r="N221" s="101"/>
      <c r="O221" s="84"/>
      <c r="P221" s="85"/>
      <c r="Q221" s="102"/>
      <c r="R221" s="82"/>
      <c r="S221" s="82"/>
      <c r="T221" s="82"/>
      <c r="U221" s="36"/>
      <c r="V221" s="86"/>
      <c r="W221" s="36"/>
      <c r="X221" s="36"/>
      <c r="Y221" s="79"/>
      <c r="Z221" s="36"/>
      <c r="AA221" s="36"/>
      <c r="AB221" s="36"/>
      <c r="AC221" s="36"/>
      <c r="AD221" s="36"/>
      <c r="AE221" s="36"/>
      <c r="AF221" s="36"/>
    </row>
    <row r="222" spans="1:32" ht="15.75" customHeight="1" x14ac:dyDescent="0.25">
      <c r="A222" s="8"/>
      <c r="B222" s="78"/>
      <c r="C222" s="79"/>
      <c r="D222" s="79"/>
      <c r="E222" s="79"/>
      <c r="F222" s="80"/>
      <c r="G222" s="100"/>
      <c r="H222" s="82"/>
      <c r="I222" s="87"/>
      <c r="J222" s="82"/>
      <c r="K222" s="82"/>
      <c r="L222" s="82"/>
      <c r="M222" s="101"/>
      <c r="N222" s="101"/>
      <c r="O222" s="84"/>
      <c r="P222" s="85"/>
      <c r="Q222" s="102"/>
      <c r="R222" s="82"/>
      <c r="S222" s="82"/>
      <c r="T222" s="82"/>
      <c r="U222" s="36"/>
      <c r="V222" s="86"/>
      <c r="W222" s="36"/>
      <c r="X222" s="36"/>
      <c r="Y222" s="79"/>
      <c r="Z222" s="36"/>
      <c r="AA222" s="36"/>
      <c r="AB222" s="36"/>
      <c r="AC222" s="36"/>
      <c r="AD222" s="36"/>
      <c r="AE222" s="36"/>
      <c r="AF222" s="36"/>
    </row>
    <row r="223" spans="1:32" ht="15.75" customHeight="1" x14ac:dyDescent="0.25">
      <c r="A223" s="8"/>
      <c r="B223" s="78"/>
      <c r="C223" s="79"/>
      <c r="D223" s="79"/>
      <c r="E223" s="79"/>
      <c r="F223" s="80"/>
      <c r="G223" s="100"/>
      <c r="H223" s="82"/>
      <c r="I223" s="87"/>
      <c r="J223" s="82"/>
      <c r="K223" s="82"/>
      <c r="L223" s="82"/>
      <c r="M223" s="101"/>
      <c r="N223" s="101"/>
      <c r="O223" s="84"/>
      <c r="P223" s="85"/>
      <c r="Q223" s="102"/>
      <c r="R223" s="82"/>
      <c r="S223" s="82"/>
      <c r="T223" s="82"/>
      <c r="U223" s="36"/>
      <c r="V223" s="86"/>
      <c r="W223" s="36"/>
      <c r="X223" s="36"/>
      <c r="Y223" s="79"/>
      <c r="Z223" s="36"/>
      <c r="AA223" s="36"/>
      <c r="AB223" s="36"/>
      <c r="AC223" s="36"/>
      <c r="AD223" s="36"/>
      <c r="AE223" s="36"/>
      <c r="AF223" s="36"/>
    </row>
    <row r="224" spans="1:32" ht="15.75" customHeight="1" x14ac:dyDescent="0.25">
      <c r="A224" s="8"/>
      <c r="B224" s="78"/>
      <c r="C224" s="79"/>
      <c r="D224" s="79"/>
      <c r="E224" s="79"/>
      <c r="F224" s="80"/>
      <c r="G224" s="100"/>
      <c r="H224" s="82"/>
      <c r="I224" s="87"/>
      <c r="J224" s="82"/>
      <c r="K224" s="82"/>
      <c r="L224" s="82"/>
      <c r="M224" s="101"/>
      <c r="N224" s="101"/>
      <c r="O224" s="84"/>
      <c r="P224" s="85"/>
      <c r="Q224" s="102"/>
      <c r="R224" s="82"/>
      <c r="S224" s="82"/>
      <c r="T224" s="82"/>
      <c r="U224" s="36"/>
      <c r="V224" s="86"/>
      <c r="W224" s="36"/>
      <c r="X224" s="36"/>
      <c r="Y224" s="79"/>
      <c r="Z224" s="36"/>
      <c r="AA224" s="36"/>
      <c r="AB224" s="36"/>
      <c r="AC224" s="36"/>
      <c r="AD224" s="36"/>
      <c r="AE224" s="36"/>
      <c r="AF224" s="36"/>
    </row>
    <row r="225" spans="1:32" ht="15.75" customHeight="1" x14ac:dyDescent="0.25">
      <c r="A225" s="8"/>
      <c r="B225" s="78"/>
      <c r="C225" s="79"/>
      <c r="D225" s="79"/>
      <c r="E225" s="79"/>
      <c r="F225" s="80"/>
      <c r="G225" s="100"/>
      <c r="H225" s="82"/>
      <c r="I225" s="87"/>
      <c r="J225" s="82"/>
      <c r="K225" s="82"/>
      <c r="L225" s="82"/>
      <c r="M225" s="101"/>
      <c r="N225" s="101"/>
      <c r="O225" s="84"/>
      <c r="P225" s="85"/>
      <c r="Q225" s="102"/>
      <c r="R225" s="82"/>
      <c r="S225" s="82"/>
      <c r="T225" s="82"/>
      <c r="U225" s="36"/>
      <c r="V225" s="86"/>
      <c r="W225" s="36"/>
      <c r="X225" s="36"/>
      <c r="Y225" s="79"/>
      <c r="Z225" s="36"/>
      <c r="AA225" s="36"/>
      <c r="AB225" s="36"/>
      <c r="AC225" s="36"/>
      <c r="AD225" s="36"/>
      <c r="AE225" s="36"/>
      <c r="AF225" s="36"/>
    </row>
    <row r="226" spans="1:32" ht="15.75" customHeight="1" x14ac:dyDescent="0.25">
      <c r="A226" s="8"/>
      <c r="B226" s="78"/>
      <c r="C226" s="79"/>
      <c r="D226" s="79"/>
      <c r="E226" s="79"/>
      <c r="F226" s="80"/>
      <c r="G226" s="100"/>
      <c r="H226" s="82"/>
      <c r="I226" s="87"/>
      <c r="J226" s="82"/>
      <c r="K226" s="82"/>
      <c r="L226" s="82"/>
      <c r="M226" s="101"/>
      <c r="N226" s="101"/>
      <c r="O226" s="84"/>
      <c r="P226" s="85"/>
      <c r="Q226" s="102"/>
      <c r="R226" s="82"/>
      <c r="S226" s="82"/>
      <c r="T226" s="82"/>
      <c r="U226" s="36"/>
      <c r="V226" s="86"/>
      <c r="W226" s="36"/>
      <c r="X226" s="36"/>
      <c r="Y226" s="79"/>
      <c r="Z226" s="36"/>
      <c r="AA226" s="36"/>
      <c r="AB226" s="36"/>
      <c r="AC226" s="36"/>
      <c r="AD226" s="36"/>
      <c r="AE226" s="36"/>
      <c r="AF226" s="36"/>
    </row>
    <row r="227" spans="1:32" ht="15.75" customHeight="1" x14ac:dyDescent="0.25">
      <c r="A227" s="8"/>
      <c r="B227" s="78"/>
      <c r="C227" s="79"/>
      <c r="D227" s="79"/>
      <c r="E227" s="79"/>
      <c r="F227" s="80"/>
      <c r="G227" s="100"/>
      <c r="H227" s="82"/>
      <c r="I227" s="87"/>
      <c r="J227" s="82"/>
      <c r="K227" s="82"/>
      <c r="L227" s="82"/>
      <c r="M227" s="101"/>
      <c r="N227" s="101"/>
      <c r="O227" s="84"/>
      <c r="P227" s="85"/>
      <c r="Q227" s="102"/>
      <c r="R227" s="82"/>
      <c r="S227" s="82"/>
      <c r="T227" s="82"/>
      <c r="U227" s="36"/>
      <c r="V227" s="86"/>
      <c r="W227" s="36"/>
      <c r="X227" s="36"/>
      <c r="Y227" s="79"/>
      <c r="Z227" s="36"/>
      <c r="AA227" s="36"/>
      <c r="AB227" s="36"/>
      <c r="AC227" s="36"/>
      <c r="AD227" s="36"/>
      <c r="AE227" s="36"/>
      <c r="AF227" s="36"/>
    </row>
    <row r="228" spans="1:32" ht="15.75" customHeight="1" x14ac:dyDescent="0.25">
      <c r="A228" s="8"/>
      <c r="B228" s="78"/>
      <c r="C228" s="79"/>
      <c r="D228" s="79"/>
      <c r="E228" s="79"/>
      <c r="F228" s="80"/>
      <c r="G228" s="100"/>
      <c r="H228" s="82"/>
      <c r="I228" s="87"/>
      <c r="J228" s="82"/>
      <c r="K228" s="82"/>
      <c r="L228" s="82"/>
      <c r="M228" s="101"/>
      <c r="N228" s="101"/>
      <c r="O228" s="84"/>
      <c r="P228" s="85"/>
      <c r="Q228" s="102"/>
      <c r="R228" s="82"/>
      <c r="S228" s="82"/>
      <c r="T228" s="82"/>
      <c r="U228" s="36"/>
      <c r="V228" s="86"/>
      <c r="W228" s="36"/>
      <c r="X228" s="36"/>
      <c r="Y228" s="79"/>
      <c r="Z228" s="36"/>
      <c r="AA228" s="36"/>
      <c r="AB228" s="36"/>
      <c r="AC228" s="36"/>
      <c r="AD228" s="36"/>
      <c r="AE228" s="36"/>
      <c r="AF228" s="36"/>
    </row>
    <row r="229" spans="1:32" ht="15.75" customHeight="1" x14ac:dyDescent="0.25">
      <c r="A229" s="8"/>
      <c r="B229" s="78"/>
      <c r="C229" s="79"/>
      <c r="D229" s="79"/>
      <c r="E229" s="79"/>
      <c r="F229" s="80"/>
      <c r="G229" s="100"/>
      <c r="H229" s="82"/>
      <c r="I229" s="87"/>
      <c r="J229" s="82"/>
      <c r="K229" s="82"/>
      <c r="L229" s="82"/>
      <c r="M229" s="101"/>
      <c r="N229" s="101"/>
      <c r="O229" s="84"/>
      <c r="P229" s="85"/>
      <c r="Q229" s="102"/>
      <c r="R229" s="82"/>
      <c r="S229" s="82"/>
      <c r="T229" s="82"/>
      <c r="U229" s="36"/>
      <c r="V229" s="86"/>
      <c r="W229" s="36"/>
      <c r="X229" s="36"/>
      <c r="Y229" s="79"/>
      <c r="Z229" s="36"/>
      <c r="AA229" s="36"/>
      <c r="AB229" s="36"/>
      <c r="AC229" s="36"/>
      <c r="AD229" s="36"/>
      <c r="AE229" s="36"/>
      <c r="AF229" s="36"/>
    </row>
    <row r="230" spans="1:32" ht="15.75" customHeight="1" x14ac:dyDescent="0.25">
      <c r="A230" s="8"/>
      <c r="B230" s="78"/>
      <c r="C230" s="79"/>
      <c r="D230" s="79"/>
      <c r="E230" s="79"/>
      <c r="F230" s="80"/>
      <c r="G230" s="100"/>
      <c r="H230" s="82"/>
      <c r="I230" s="87"/>
      <c r="J230" s="82"/>
      <c r="K230" s="82"/>
      <c r="L230" s="82"/>
      <c r="M230" s="101"/>
      <c r="N230" s="101"/>
      <c r="O230" s="84"/>
      <c r="P230" s="85"/>
      <c r="Q230" s="102"/>
      <c r="R230" s="82"/>
      <c r="S230" s="82"/>
      <c r="T230" s="82"/>
      <c r="U230" s="36"/>
      <c r="V230" s="86"/>
      <c r="W230" s="36"/>
      <c r="X230" s="36"/>
      <c r="Y230" s="79"/>
      <c r="Z230" s="36"/>
      <c r="AA230" s="36"/>
      <c r="AB230" s="36"/>
      <c r="AC230" s="36"/>
      <c r="AD230" s="36"/>
      <c r="AE230" s="36"/>
      <c r="AF230" s="36"/>
    </row>
    <row r="231" spans="1:32" ht="15.75" customHeight="1" x14ac:dyDescent="0.25">
      <c r="A231" s="8"/>
      <c r="B231" s="78"/>
      <c r="C231" s="79"/>
      <c r="D231" s="79"/>
      <c r="E231" s="79"/>
      <c r="F231" s="80"/>
      <c r="G231" s="100"/>
      <c r="H231" s="82"/>
      <c r="I231" s="87"/>
      <c r="J231" s="82"/>
      <c r="K231" s="82"/>
      <c r="L231" s="82"/>
      <c r="M231" s="101"/>
      <c r="N231" s="101"/>
      <c r="O231" s="84"/>
      <c r="P231" s="85"/>
      <c r="Q231" s="102"/>
      <c r="R231" s="82"/>
      <c r="S231" s="82"/>
      <c r="T231" s="82"/>
      <c r="U231" s="36"/>
      <c r="V231" s="86"/>
      <c r="W231" s="36"/>
      <c r="X231" s="36"/>
      <c r="Y231" s="79"/>
      <c r="Z231" s="36"/>
      <c r="AA231" s="36"/>
      <c r="AB231" s="36"/>
      <c r="AC231" s="36"/>
      <c r="AD231" s="36"/>
      <c r="AE231" s="36"/>
      <c r="AF231" s="36"/>
    </row>
    <row r="232" spans="1:32" ht="15.75" customHeight="1" x14ac:dyDescent="0.25">
      <c r="A232" s="8"/>
      <c r="B232" s="78"/>
      <c r="C232" s="79"/>
      <c r="D232" s="79"/>
      <c r="E232" s="79"/>
      <c r="F232" s="80"/>
      <c r="G232" s="100"/>
      <c r="H232" s="82"/>
      <c r="I232" s="87"/>
      <c r="J232" s="82"/>
      <c r="K232" s="82"/>
      <c r="L232" s="82"/>
      <c r="M232" s="101"/>
      <c r="N232" s="101"/>
      <c r="O232" s="84"/>
      <c r="P232" s="85"/>
      <c r="Q232" s="102"/>
      <c r="R232" s="82"/>
      <c r="S232" s="82"/>
      <c r="T232" s="82"/>
      <c r="U232" s="36"/>
      <c r="V232" s="86"/>
      <c r="W232" s="36"/>
      <c r="X232" s="36"/>
      <c r="Y232" s="79"/>
      <c r="Z232" s="36"/>
      <c r="AA232" s="36"/>
      <c r="AB232" s="36"/>
      <c r="AC232" s="36"/>
      <c r="AD232" s="36"/>
      <c r="AE232" s="36"/>
      <c r="AF232" s="36"/>
    </row>
    <row r="233" spans="1:32" ht="15.75" customHeight="1" x14ac:dyDescent="0.25">
      <c r="A233" s="8"/>
      <c r="B233" s="78"/>
      <c r="C233" s="79"/>
      <c r="D233" s="79"/>
      <c r="E233" s="79"/>
      <c r="F233" s="80"/>
      <c r="G233" s="100"/>
      <c r="H233" s="82"/>
      <c r="I233" s="87"/>
      <c r="J233" s="82"/>
      <c r="K233" s="82"/>
      <c r="L233" s="82"/>
      <c r="M233" s="101"/>
      <c r="N233" s="101"/>
      <c r="O233" s="84"/>
      <c r="P233" s="85"/>
      <c r="Q233" s="102"/>
      <c r="R233" s="82"/>
      <c r="S233" s="82"/>
      <c r="T233" s="82"/>
      <c r="U233" s="36"/>
      <c r="V233" s="86"/>
      <c r="W233" s="36"/>
      <c r="X233" s="36"/>
      <c r="Y233" s="79"/>
      <c r="Z233" s="36"/>
      <c r="AA233" s="36"/>
      <c r="AB233" s="36"/>
      <c r="AC233" s="36"/>
      <c r="AD233" s="36"/>
      <c r="AE233" s="36"/>
      <c r="AF233" s="36"/>
    </row>
    <row r="234" spans="1:32" ht="15.75" customHeight="1" x14ac:dyDescent="0.25">
      <c r="A234" s="8"/>
      <c r="B234" s="78"/>
      <c r="C234" s="79"/>
      <c r="D234" s="79"/>
      <c r="E234" s="79"/>
      <c r="F234" s="80"/>
      <c r="G234" s="100"/>
      <c r="H234" s="82"/>
      <c r="I234" s="87"/>
      <c r="J234" s="82"/>
      <c r="K234" s="82"/>
      <c r="L234" s="82"/>
      <c r="M234" s="101"/>
      <c r="N234" s="101"/>
      <c r="O234" s="84"/>
      <c r="P234" s="85"/>
      <c r="Q234" s="102"/>
      <c r="R234" s="82"/>
      <c r="S234" s="82"/>
      <c r="T234" s="82"/>
      <c r="U234" s="36"/>
      <c r="V234" s="86"/>
      <c r="W234" s="36"/>
      <c r="X234" s="36"/>
      <c r="Y234" s="79"/>
      <c r="Z234" s="36"/>
      <c r="AA234" s="36"/>
      <c r="AB234" s="36"/>
      <c r="AC234" s="36"/>
      <c r="AD234" s="36"/>
      <c r="AE234" s="36"/>
      <c r="AF234" s="36"/>
    </row>
    <row r="235" spans="1:32" ht="15.75" customHeight="1" x14ac:dyDescent="0.25">
      <c r="A235" s="8"/>
      <c r="B235" s="78"/>
      <c r="C235" s="79"/>
      <c r="D235" s="79"/>
      <c r="E235" s="79"/>
      <c r="F235" s="80"/>
      <c r="G235" s="100"/>
      <c r="H235" s="82"/>
      <c r="I235" s="87"/>
      <c r="J235" s="82"/>
      <c r="K235" s="82"/>
      <c r="L235" s="82"/>
      <c r="M235" s="101"/>
      <c r="N235" s="101"/>
      <c r="O235" s="84"/>
      <c r="P235" s="85"/>
      <c r="Q235" s="102"/>
      <c r="R235" s="82"/>
      <c r="S235" s="82"/>
      <c r="T235" s="82"/>
      <c r="U235" s="36"/>
      <c r="V235" s="86"/>
      <c r="W235" s="36"/>
      <c r="X235" s="36"/>
      <c r="Y235" s="79"/>
      <c r="Z235" s="36"/>
      <c r="AA235" s="36"/>
      <c r="AB235" s="36"/>
      <c r="AC235" s="36"/>
      <c r="AD235" s="36"/>
      <c r="AE235" s="36"/>
      <c r="AF235" s="36"/>
    </row>
    <row r="236" spans="1:32" ht="15.75" customHeight="1" x14ac:dyDescent="0.25"/>
    <row r="237" spans="1:32" ht="15.75" customHeight="1" x14ac:dyDescent="0.25"/>
    <row r="238" spans="1:32" ht="15.75" customHeight="1" x14ac:dyDescent="0.25"/>
    <row r="239" spans="1:32" ht="15.75" customHeight="1" x14ac:dyDescent="0.25"/>
    <row r="240" spans="1:32"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8">
    <mergeCell ref="B4:S4"/>
    <mergeCell ref="T4:Y4"/>
    <mergeCell ref="Z4:AC4"/>
    <mergeCell ref="B1:C3"/>
    <mergeCell ref="D1:Z3"/>
    <mergeCell ref="AB1:AC1"/>
    <mergeCell ref="AB2:AC2"/>
    <mergeCell ref="AB3:AC3"/>
  </mergeCells>
  <conditionalFormatting sqref="S6:S35">
    <cfRule type="cellIs" dxfId="16" priority="1" operator="lessThan">
      <formula>0</formula>
    </cfRule>
    <cfRule type="cellIs" dxfId="15" priority="2" operator="lessThan">
      <formula>60</formula>
    </cfRule>
    <cfRule type="cellIs" dxfId="14" priority="3" operator="greaterThan">
      <formula>60</formula>
    </cfRule>
  </conditionalFormatting>
  <hyperlinks>
    <hyperlink ref="U7" r:id="rId1" xr:uid="{00000000-0004-0000-0100-000000000000}"/>
    <hyperlink ref="U33" r:id="rId2" xr:uid="{00000000-0004-0000-0100-000001000000}"/>
  </hyperlinks>
  <pageMargins left="0.7" right="0.7" top="0.75" bottom="0.75" header="0" footer="0"/>
  <pageSetup scale="10" orientation="portrait"/>
  <drawing r:id="rId3"/>
  <extLst>
    <ext xmlns:x14="http://schemas.microsoft.com/office/spreadsheetml/2009/9/main" uri="{CCE6A557-97BC-4b89-ADB6-D9C93CAAB3DF}">
      <x14:dataValidations xmlns:xm="http://schemas.microsoft.com/office/excel/2006/main" count="2">
        <x14:dataValidation type="list" allowBlank="1" showErrorMessage="1" xr:uid="{00000000-0002-0000-0100-000000000000}">
          <x14:formula1>
            <xm:f>Hoja1!$B$3:$B$5</xm:f>
          </x14:formula1>
          <xm:sqref>E19</xm:sqref>
        </x14:dataValidation>
        <x14:dataValidation type="list" allowBlank="1" showErrorMessage="1" xr:uid="{00000000-0002-0000-0100-000001000000}">
          <x14:formula1>
            <xm:f>Hoja1!$C$3:$C$4</xm:f>
          </x14:formula1>
          <xm:sqref>J19:J21 J23:J27 J29:J30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00FF"/>
    <outlinePr summaryBelow="0" summaryRight="0"/>
  </sheetPr>
  <dimension ref="A1:AG990"/>
  <sheetViews>
    <sheetView tabSelected="1" topLeftCell="W1" zoomScale="70" zoomScaleNormal="70" workbookViewId="0">
      <pane ySplit="5" topLeftCell="A6" activePane="bottomLeft" state="frozen"/>
      <selection pane="bottomLeft" activeCell="AE6" sqref="AE6"/>
    </sheetView>
  </sheetViews>
  <sheetFormatPr baseColWidth="10" defaultColWidth="14.42578125" defaultRowHeight="15" customHeight="1" x14ac:dyDescent="0.25"/>
  <cols>
    <col min="1" max="1" width="3.7109375" customWidth="1"/>
    <col min="2" max="2" width="16.5703125" customWidth="1"/>
    <col min="3" max="3" width="18.85546875" customWidth="1"/>
    <col min="4" max="4" width="15.140625" customWidth="1"/>
    <col min="5" max="5" width="16.28515625" customWidth="1"/>
    <col min="6" max="6" width="81.28515625" customWidth="1"/>
    <col min="7" max="7" width="19.5703125" customWidth="1"/>
    <col min="8" max="8" width="23.28515625" customWidth="1"/>
    <col min="9" max="9" width="32" customWidth="1"/>
    <col min="10" max="10" width="15.7109375" customWidth="1"/>
    <col min="11" max="11" width="17.5703125" customWidth="1"/>
    <col min="12" max="12" width="59.7109375" customWidth="1"/>
    <col min="13" max="13" width="18" customWidth="1"/>
    <col min="14" max="14" width="20.42578125" customWidth="1"/>
    <col min="15" max="16" width="16.5703125" customWidth="1"/>
    <col min="17" max="19" width="6.42578125" hidden="1" customWidth="1"/>
    <col min="20" max="20" width="76.7109375" customWidth="1"/>
    <col min="21" max="21" width="33.140625" customWidth="1"/>
    <col min="22" max="22" width="18.7109375" customWidth="1"/>
    <col min="23" max="23" width="16.5703125" customWidth="1"/>
    <col min="24" max="24" width="17.5703125" customWidth="1"/>
    <col min="25" max="25" width="15.5703125" customWidth="1"/>
    <col min="26" max="26" width="20.28515625" customWidth="1"/>
    <col min="27" max="27" width="22.140625" customWidth="1"/>
    <col min="28" max="28" width="87.140625" style="182" customWidth="1"/>
    <col min="29" max="29" width="27.42578125" customWidth="1"/>
    <col min="30" max="30" width="15.42578125" customWidth="1"/>
    <col min="31" max="31" width="27.28515625" style="183" customWidth="1"/>
    <col min="32" max="32" width="91.85546875" customWidth="1"/>
    <col min="33" max="33" width="55.5703125" customWidth="1"/>
  </cols>
  <sheetData>
    <row r="1" spans="1:33" ht="20.25" customHeight="1" x14ac:dyDescent="0.25">
      <c r="A1" s="4"/>
      <c r="B1" s="214"/>
      <c r="C1" s="215"/>
      <c r="D1" s="228" t="s">
        <v>614</v>
      </c>
      <c r="E1" s="220"/>
      <c r="F1" s="220"/>
      <c r="G1" s="220"/>
      <c r="H1" s="220"/>
      <c r="I1" s="220"/>
      <c r="J1" s="220"/>
      <c r="K1" s="220"/>
      <c r="L1" s="220"/>
      <c r="M1" s="220"/>
      <c r="N1" s="220"/>
      <c r="O1" s="220"/>
      <c r="P1" s="220"/>
      <c r="Q1" s="220"/>
      <c r="R1" s="220"/>
      <c r="S1" s="220"/>
      <c r="T1" s="220"/>
      <c r="U1" s="220"/>
      <c r="V1" s="220"/>
      <c r="W1" s="220"/>
      <c r="X1" s="220"/>
      <c r="Y1" s="220"/>
      <c r="Z1" s="221"/>
      <c r="AA1" s="103" t="s">
        <v>6</v>
      </c>
      <c r="AB1" s="224" t="s">
        <v>7</v>
      </c>
      <c r="AC1" s="225"/>
      <c r="AD1" s="104"/>
    </row>
    <row r="2" spans="1:33" ht="22.5" customHeight="1" x14ac:dyDescent="0.25">
      <c r="A2" s="4"/>
      <c r="B2" s="216"/>
      <c r="C2" s="215"/>
      <c r="D2" s="222"/>
      <c r="E2" s="216"/>
      <c r="F2" s="216"/>
      <c r="G2" s="216"/>
      <c r="H2" s="216"/>
      <c r="I2" s="216"/>
      <c r="J2" s="216"/>
      <c r="K2" s="216"/>
      <c r="L2" s="216"/>
      <c r="M2" s="216"/>
      <c r="N2" s="216"/>
      <c r="O2" s="216"/>
      <c r="P2" s="216"/>
      <c r="Q2" s="216"/>
      <c r="R2" s="216"/>
      <c r="S2" s="216"/>
      <c r="T2" s="216"/>
      <c r="U2" s="216"/>
      <c r="V2" s="216"/>
      <c r="W2" s="216"/>
      <c r="X2" s="216"/>
      <c r="Y2" s="216"/>
      <c r="Z2" s="215"/>
      <c r="AA2" s="105" t="s">
        <v>8</v>
      </c>
      <c r="AB2" s="224">
        <v>1</v>
      </c>
      <c r="AC2" s="225"/>
      <c r="AD2" s="104"/>
    </row>
    <row r="3" spans="1:33" ht="21.75" customHeight="1" x14ac:dyDescent="0.25">
      <c r="A3" s="4"/>
      <c r="B3" s="217"/>
      <c r="C3" s="218"/>
      <c r="D3" s="223"/>
      <c r="E3" s="217"/>
      <c r="F3" s="217"/>
      <c r="G3" s="217"/>
      <c r="H3" s="217"/>
      <c r="I3" s="217"/>
      <c r="J3" s="217"/>
      <c r="K3" s="217"/>
      <c r="L3" s="217"/>
      <c r="M3" s="217"/>
      <c r="N3" s="217"/>
      <c r="O3" s="217"/>
      <c r="P3" s="217"/>
      <c r="Q3" s="217"/>
      <c r="R3" s="217"/>
      <c r="S3" s="217"/>
      <c r="T3" s="217"/>
      <c r="U3" s="217"/>
      <c r="V3" s="217"/>
      <c r="W3" s="217"/>
      <c r="X3" s="217"/>
      <c r="Y3" s="217"/>
      <c r="Z3" s="218"/>
      <c r="AA3" s="105" t="s">
        <v>9</v>
      </c>
      <c r="AB3" s="226">
        <v>44690</v>
      </c>
      <c r="AC3" s="225"/>
      <c r="AD3" s="104"/>
    </row>
    <row r="4" spans="1:33" ht="33" customHeight="1" x14ac:dyDescent="0.25">
      <c r="A4" s="4"/>
      <c r="B4" s="209" t="s">
        <v>307</v>
      </c>
      <c r="C4" s="210"/>
      <c r="D4" s="210"/>
      <c r="E4" s="210"/>
      <c r="F4" s="210"/>
      <c r="G4" s="210"/>
      <c r="H4" s="210"/>
      <c r="I4" s="210"/>
      <c r="J4" s="210"/>
      <c r="K4" s="210"/>
      <c r="L4" s="210"/>
      <c r="M4" s="210"/>
      <c r="N4" s="210"/>
      <c r="O4" s="210"/>
      <c r="P4" s="211"/>
      <c r="Q4" s="106"/>
      <c r="R4" s="107"/>
      <c r="S4" s="107"/>
      <c r="T4" s="212" t="s">
        <v>11</v>
      </c>
      <c r="U4" s="210"/>
      <c r="V4" s="210"/>
      <c r="W4" s="210"/>
      <c r="X4" s="210"/>
      <c r="Y4" s="211"/>
      <c r="Z4" s="227" t="s">
        <v>12</v>
      </c>
      <c r="AA4" s="210"/>
      <c r="AB4" s="210"/>
      <c r="AC4" s="210"/>
      <c r="AD4" s="210"/>
      <c r="AE4" s="211"/>
      <c r="AF4" s="190"/>
      <c r="AG4" s="190"/>
    </row>
    <row r="5" spans="1:33" ht="49.5" x14ac:dyDescent="0.25">
      <c r="A5" s="4"/>
      <c r="B5" s="9" t="s">
        <v>308</v>
      </c>
      <c r="C5" s="108" t="s">
        <v>14</v>
      </c>
      <c r="D5" s="11" t="s">
        <v>15</v>
      </c>
      <c r="E5" s="11" t="s">
        <v>16</v>
      </c>
      <c r="F5" s="12" t="s">
        <v>17</v>
      </c>
      <c r="G5" s="109" t="s">
        <v>309</v>
      </c>
      <c r="H5" s="11" t="s">
        <v>19</v>
      </c>
      <c r="I5" s="11" t="s">
        <v>20</v>
      </c>
      <c r="J5" s="11" t="s">
        <v>21</v>
      </c>
      <c r="K5" s="11" t="s">
        <v>22</v>
      </c>
      <c r="L5" s="11" t="s">
        <v>23</v>
      </c>
      <c r="M5" s="11" t="s">
        <v>24</v>
      </c>
      <c r="N5" s="11" t="s">
        <v>25</v>
      </c>
      <c r="O5" s="11" t="s">
        <v>26</v>
      </c>
      <c r="P5" s="11" t="s">
        <v>27</v>
      </c>
      <c r="Q5" s="110" t="s">
        <v>28</v>
      </c>
      <c r="R5" s="111" t="s">
        <v>29</v>
      </c>
      <c r="S5" s="112" t="s">
        <v>310</v>
      </c>
      <c r="T5" s="17" t="s">
        <v>31</v>
      </c>
      <c r="U5" s="17" t="s">
        <v>32</v>
      </c>
      <c r="V5" s="113" t="s">
        <v>33</v>
      </c>
      <c r="W5" s="17" t="s">
        <v>34</v>
      </c>
      <c r="X5" s="17" t="s">
        <v>35</v>
      </c>
      <c r="Y5" s="18" t="s">
        <v>36</v>
      </c>
      <c r="Z5" s="114" t="s">
        <v>311</v>
      </c>
      <c r="AA5" s="114" t="s">
        <v>37</v>
      </c>
      <c r="AB5" s="115" t="s">
        <v>312</v>
      </c>
      <c r="AC5" s="116" t="s">
        <v>313</v>
      </c>
      <c r="AD5" s="116" t="s">
        <v>314</v>
      </c>
      <c r="AE5" s="184" t="s">
        <v>315</v>
      </c>
      <c r="AF5" s="191"/>
      <c r="AG5" s="191"/>
    </row>
    <row r="6" spans="1:33" ht="145.15" customHeight="1" x14ac:dyDescent="0.25">
      <c r="A6" s="117"/>
      <c r="B6" s="153">
        <v>1121</v>
      </c>
      <c r="C6" s="132" t="s">
        <v>316</v>
      </c>
      <c r="D6" s="132" t="s">
        <v>65</v>
      </c>
      <c r="E6" s="135" t="s">
        <v>0</v>
      </c>
      <c r="F6" s="135" t="s">
        <v>317</v>
      </c>
      <c r="G6" s="133">
        <v>20221600258273</v>
      </c>
      <c r="H6" s="134">
        <v>44753</v>
      </c>
      <c r="I6" s="135" t="s">
        <v>318</v>
      </c>
      <c r="J6" s="135" t="s">
        <v>1</v>
      </c>
      <c r="K6" s="135" t="s">
        <v>45</v>
      </c>
      <c r="L6" s="135" t="s">
        <v>319</v>
      </c>
      <c r="M6" s="135" t="s">
        <v>320</v>
      </c>
      <c r="N6" s="135" t="s">
        <v>321</v>
      </c>
      <c r="O6" s="137" t="s">
        <v>322</v>
      </c>
      <c r="P6" s="135" t="s">
        <v>323</v>
      </c>
      <c r="Q6" s="154">
        <v>44771</v>
      </c>
      <c r="R6" s="141">
        <f t="shared" ref="R6:R8" ca="1" si="0">TODAY()</f>
        <v>45211</v>
      </c>
      <c r="S6" s="155">
        <f t="shared" ref="S6:S8" ca="1" si="1">Q6-R6</f>
        <v>-440</v>
      </c>
      <c r="T6" s="135" t="s">
        <v>324</v>
      </c>
      <c r="U6" s="135" t="s">
        <v>325</v>
      </c>
      <c r="V6" s="136">
        <v>20221610444673</v>
      </c>
      <c r="W6" s="134">
        <v>44873</v>
      </c>
      <c r="X6" s="135" t="s">
        <v>326</v>
      </c>
      <c r="Y6" s="137" t="s">
        <v>327</v>
      </c>
      <c r="Z6" s="138">
        <v>45195</v>
      </c>
      <c r="AA6" s="139" t="s">
        <v>328</v>
      </c>
      <c r="AB6" s="166" t="s">
        <v>329</v>
      </c>
      <c r="AC6" s="193" t="s">
        <v>330</v>
      </c>
      <c r="AD6" s="194"/>
      <c r="AE6" s="185" t="s">
        <v>609</v>
      </c>
      <c r="AF6" s="118"/>
      <c r="AG6" s="118"/>
    </row>
    <row r="7" spans="1:33" ht="140.25" customHeight="1" x14ac:dyDescent="0.25">
      <c r="A7" s="117"/>
      <c r="B7" s="140">
        <v>1065</v>
      </c>
      <c r="C7" s="132" t="s">
        <v>95</v>
      </c>
      <c r="D7" s="135" t="s">
        <v>176</v>
      </c>
      <c r="E7" s="132" t="s">
        <v>0</v>
      </c>
      <c r="F7" s="135" t="s">
        <v>331</v>
      </c>
      <c r="G7" s="133">
        <v>20217300418723</v>
      </c>
      <c r="H7" s="141">
        <v>44551</v>
      </c>
      <c r="I7" s="135" t="s">
        <v>332</v>
      </c>
      <c r="J7" s="148" t="s">
        <v>1</v>
      </c>
      <c r="K7" s="135" t="s">
        <v>333</v>
      </c>
      <c r="L7" s="135" t="s">
        <v>334</v>
      </c>
      <c r="M7" s="135" t="s">
        <v>335</v>
      </c>
      <c r="N7" s="137"/>
      <c r="O7" s="144" t="s">
        <v>336</v>
      </c>
      <c r="P7" s="144" t="s">
        <v>336</v>
      </c>
      <c r="Q7" s="141">
        <v>44915</v>
      </c>
      <c r="R7" s="156">
        <f t="shared" ca="1" si="0"/>
        <v>45211</v>
      </c>
      <c r="S7" s="155">
        <f t="shared" ca="1" si="1"/>
        <v>-296</v>
      </c>
      <c r="T7" s="135" t="s">
        <v>337</v>
      </c>
      <c r="U7" s="132" t="s">
        <v>338</v>
      </c>
      <c r="V7" s="136">
        <v>20227300468023</v>
      </c>
      <c r="W7" s="137">
        <v>44893</v>
      </c>
      <c r="X7" s="137" t="s">
        <v>326</v>
      </c>
      <c r="Y7" s="137" t="s">
        <v>327</v>
      </c>
      <c r="Z7" s="138">
        <v>45195</v>
      </c>
      <c r="AA7" s="139" t="s">
        <v>328</v>
      </c>
      <c r="AB7" s="166" t="s">
        <v>339</v>
      </c>
      <c r="AC7" s="195" t="s">
        <v>330</v>
      </c>
      <c r="AD7" s="196"/>
      <c r="AE7" s="185" t="s">
        <v>609</v>
      </c>
      <c r="AF7" s="118"/>
      <c r="AG7" s="118"/>
    </row>
    <row r="8" spans="1:33" ht="92.25" customHeight="1" x14ac:dyDescent="0.25">
      <c r="A8" s="117"/>
      <c r="B8" s="142">
        <v>1140</v>
      </c>
      <c r="C8" s="132" t="s">
        <v>95</v>
      </c>
      <c r="D8" s="132" t="s">
        <v>65</v>
      </c>
      <c r="E8" s="135" t="s">
        <v>131</v>
      </c>
      <c r="F8" s="132" t="s">
        <v>588</v>
      </c>
      <c r="G8" s="133">
        <v>20227300479843</v>
      </c>
      <c r="H8" s="141">
        <v>44894</v>
      </c>
      <c r="I8" s="135" t="s">
        <v>340</v>
      </c>
      <c r="J8" s="135" t="s">
        <v>3</v>
      </c>
      <c r="K8" s="132" t="s">
        <v>77</v>
      </c>
      <c r="L8" s="135" t="s">
        <v>341</v>
      </c>
      <c r="M8" s="135" t="s">
        <v>342</v>
      </c>
      <c r="N8" s="135" t="s">
        <v>343</v>
      </c>
      <c r="O8" s="141">
        <v>44835</v>
      </c>
      <c r="P8" s="141">
        <v>44926</v>
      </c>
      <c r="Q8" s="154">
        <v>44926</v>
      </c>
      <c r="R8" s="141">
        <f t="shared" ca="1" si="0"/>
        <v>45211</v>
      </c>
      <c r="S8" s="155">
        <f t="shared" ca="1" si="1"/>
        <v>-285</v>
      </c>
      <c r="T8" s="135" t="s">
        <v>344</v>
      </c>
      <c r="U8" s="135" t="s">
        <v>345</v>
      </c>
      <c r="V8" s="133">
        <v>20227300520403</v>
      </c>
      <c r="W8" s="141">
        <v>44915</v>
      </c>
      <c r="X8" s="135" t="s">
        <v>326</v>
      </c>
      <c r="Y8" s="135" t="s">
        <v>327</v>
      </c>
      <c r="Z8" s="134">
        <v>45191</v>
      </c>
      <c r="AA8" s="137" t="s">
        <v>346</v>
      </c>
      <c r="AB8" s="135" t="s">
        <v>347</v>
      </c>
      <c r="AC8" s="197" t="s">
        <v>330</v>
      </c>
      <c r="AD8" s="198"/>
      <c r="AE8" s="185" t="s">
        <v>610</v>
      </c>
      <c r="AF8" s="79"/>
      <c r="AG8" s="79"/>
    </row>
    <row r="9" spans="1:33" ht="79.900000000000006" customHeight="1" x14ac:dyDescent="0.25">
      <c r="A9" s="119"/>
      <c r="B9" s="143">
        <v>1103</v>
      </c>
      <c r="C9" s="132" t="s">
        <v>52</v>
      </c>
      <c r="D9" s="135" t="s">
        <v>176</v>
      </c>
      <c r="E9" s="135" t="s">
        <v>131</v>
      </c>
      <c r="F9" s="135" t="s">
        <v>348</v>
      </c>
      <c r="G9" s="133">
        <v>20227100159383</v>
      </c>
      <c r="H9" s="141">
        <v>44680</v>
      </c>
      <c r="I9" s="135" t="s">
        <v>349</v>
      </c>
      <c r="J9" s="148" t="s">
        <v>3</v>
      </c>
      <c r="K9" s="135"/>
      <c r="L9" s="135" t="s">
        <v>350</v>
      </c>
      <c r="M9" s="135" t="s">
        <v>56</v>
      </c>
      <c r="N9" s="137" t="s">
        <v>351</v>
      </c>
      <c r="O9" s="144" t="s">
        <v>352</v>
      </c>
      <c r="P9" s="135" t="s">
        <v>353</v>
      </c>
      <c r="Q9" s="167"/>
      <c r="R9" s="167"/>
      <c r="S9" s="167"/>
      <c r="T9" s="135" t="s">
        <v>354</v>
      </c>
      <c r="U9" s="132" t="s">
        <v>355</v>
      </c>
      <c r="V9" s="133">
        <v>20237100053813</v>
      </c>
      <c r="W9" s="134">
        <v>45044</v>
      </c>
      <c r="X9" s="137" t="s">
        <v>85</v>
      </c>
      <c r="Y9" s="137" t="s">
        <v>356</v>
      </c>
      <c r="Z9" s="134">
        <v>45190</v>
      </c>
      <c r="AA9" s="137" t="s">
        <v>346</v>
      </c>
      <c r="AB9" s="135" t="s">
        <v>357</v>
      </c>
      <c r="AC9" s="197" t="s">
        <v>330</v>
      </c>
      <c r="AD9" s="198"/>
      <c r="AE9" s="185" t="s">
        <v>610</v>
      </c>
      <c r="AF9" s="79"/>
      <c r="AG9" s="79"/>
    </row>
    <row r="10" spans="1:33" ht="409.5" x14ac:dyDescent="0.25">
      <c r="A10" s="119"/>
      <c r="B10" s="153">
        <v>1129</v>
      </c>
      <c r="C10" s="132" t="s">
        <v>95</v>
      </c>
      <c r="D10" s="132" t="s">
        <v>65</v>
      </c>
      <c r="E10" s="135" t="s">
        <v>0</v>
      </c>
      <c r="F10" s="135" t="s">
        <v>589</v>
      </c>
      <c r="G10" s="133">
        <v>20227300385873</v>
      </c>
      <c r="H10" s="134">
        <v>44833</v>
      </c>
      <c r="I10" s="135" t="s">
        <v>358</v>
      </c>
      <c r="J10" s="135" t="s">
        <v>3</v>
      </c>
      <c r="K10" s="135" t="s">
        <v>359</v>
      </c>
      <c r="L10" s="135" t="s">
        <v>360</v>
      </c>
      <c r="M10" s="144" t="s">
        <v>342</v>
      </c>
      <c r="N10" s="135" t="s">
        <v>361</v>
      </c>
      <c r="O10" s="135" t="s">
        <v>362</v>
      </c>
      <c r="P10" s="135" t="s">
        <v>363</v>
      </c>
      <c r="Q10" s="167"/>
      <c r="R10" s="167"/>
      <c r="S10" s="167"/>
      <c r="T10" s="135" t="s">
        <v>364</v>
      </c>
      <c r="U10" s="135" t="s">
        <v>365</v>
      </c>
      <c r="V10" s="133">
        <v>20227300553283</v>
      </c>
      <c r="W10" s="135" t="s">
        <v>366</v>
      </c>
      <c r="X10" s="135" t="s">
        <v>85</v>
      </c>
      <c r="Y10" s="135" t="s">
        <v>356</v>
      </c>
      <c r="Z10" s="134">
        <v>45196</v>
      </c>
      <c r="AA10" s="168" t="s">
        <v>367</v>
      </c>
      <c r="AB10" s="169" t="s">
        <v>368</v>
      </c>
      <c r="AC10" s="199"/>
      <c r="AD10" s="200" t="s">
        <v>330</v>
      </c>
      <c r="AE10" s="186" t="s">
        <v>611</v>
      </c>
      <c r="AF10" s="120"/>
      <c r="AG10" s="120"/>
    </row>
    <row r="11" spans="1:33" ht="120" customHeight="1" x14ac:dyDescent="0.25">
      <c r="A11" s="119"/>
      <c r="B11" s="146" t="s">
        <v>369</v>
      </c>
      <c r="C11" s="192" t="s">
        <v>175</v>
      </c>
      <c r="D11" s="135" t="s">
        <v>176</v>
      </c>
      <c r="E11" s="148" t="s">
        <v>0</v>
      </c>
      <c r="F11" s="135" t="s">
        <v>590</v>
      </c>
      <c r="G11" s="133">
        <v>20218000426753</v>
      </c>
      <c r="H11" s="141">
        <v>44554</v>
      </c>
      <c r="I11" s="135" t="s">
        <v>178</v>
      </c>
      <c r="J11" s="148" t="s">
        <v>3</v>
      </c>
      <c r="K11" s="135" t="s">
        <v>370</v>
      </c>
      <c r="L11" s="135" t="s">
        <v>371</v>
      </c>
      <c r="M11" s="135" t="s">
        <v>372</v>
      </c>
      <c r="N11" s="135"/>
      <c r="O11" s="144" t="s">
        <v>373</v>
      </c>
      <c r="P11" s="144" t="s">
        <v>374</v>
      </c>
      <c r="Q11" s="167"/>
      <c r="R11" s="167"/>
      <c r="S11" s="167"/>
      <c r="T11" s="135" t="s">
        <v>54</v>
      </c>
      <c r="U11" s="135" t="s">
        <v>54</v>
      </c>
      <c r="V11" s="133">
        <v>20238000132633</v>
      </c>
      <c r="W11" s="135" t="s">
        <v>375</v>
      </c>
      <c r="X11" s="135" t="s">
        <v>173</v>
      </c>
      <c r="Y11" s="135" t="s">
        <v>376</v>
      </c>
      <c r="Z11" s="134">
        <v>45195</v>
      </c>
      <c r="AA11" s="168" t="s">
        <v>367</v>
      </c>
      <c r="AB11" s="168" t="s">
        <v>377</v>
      </c>
      <c r="AC11" s="201"/>
      <c r="AD11" s="200" t="s">
        <v>330</v>
      </c>
      <c r="AE11" s="186" t="s">
        <v>611</v>
      </c>
      <c r="AF11" s="120"/>
      <c r="AG11" s="120"/>
    </row>
    <row r="12" spans="1:33" ht="109.5" customHeight="1" x14ac:dyDescent="0.25">
      <c r="A12" s="119"/>
      <c r="B12" s="142">
        <v>1137</v>
      </c>
      <c r="C12" s="132" t="s">
        <v>378</v>
      </c>
      <c r="D12" s="132" t="s">
        <v>65</v>
      </c>
      <c r="E12" s="135" t="s">
        <v>53</v>
      </c>
      <c r="F12" s="135" t="s">
        <v>379</v>
      </c>
      <c r="G12" s="133">
        <v>20221200459393</v>
      </c>
      <c r="H12" s="141">
        <v>44882</v>
      </c>
      <c r="I12" s="135" t="s">
        <v>597</v>
      </c>
      <c r="J12" s="135" t="s">
        <v>1</v>
      </c>
      <c r="K12" s="132" t="s">
        <v>380</v>
      </c>
      <c r="L12" s="135" t="s">
        <v>381</v>
      </c>
      <c r="M12" s="135" t="s">
        <v>382</v>
      </c>
      <c r="N12" s="135" t="s">
        <v>383</v>
      </c>
      <c r="O12" s="141">
        <v>44886</v>
      </c>
      <c r="P12" s="135" t="s">
        <v>384</v>
      </c>
      <c r="Q12" s="154">
        <v>45031</v>
      </c>
      <c r="R12" s="141">
        <f t="shared" ref="R12" ca="1" si="2">TODAY()</f>
        <v>45211</v>
      </c>
      <c r="S12" s="155">
        <f t="shared" ref="S12" ca="1" si="3">Q12-R12</f>
        <v>-180</v>
      </c>
      <c r="T12" s="148" t="s">
        <v>591</v>
      </c>
      <c r="U12" s="158" t="s">
        <v>592</v>
      </c>
      <c r="V12" s="133" t="s">
        <v>385</v>
      </c>
      <c r="W12" s="135" t="s">
        <v>386</v>
      </c>
      <c r="X12" s="135" t="s">
        <v>387</v>
      </c>
      <c r="Y12" s="135" t="s">
        <v>356</v>
      </c>
      <c r="Z12" s="134">
        <v>45195</v>
      </c>
      <c r="AA12" s="139" t="s">
        <v>328</v>
      </c>
      <c r="AB12" s="132" t="s">
        <v>388</v>
      </c>
      <c r="AC12" s="202" t="s">
        <v>330</v>
      </c>
      <c r="AD12" s="196"/>
      <c r="AE12" s="187" t="s">
        <v>609</v>
      </c>
      <c r="AF12" s="2"/>
      <c r="AG12" s="2"/>
    </row>
    <row r="13" spans="1:33" ht="112.15" customHeight="1" x14ac:dyDescent="0.25">
      <c r="A13" s="119"/>
      <c r="B13" s="147" t="s">
        <v>389</v>
      </c>
      <c r="C13" s="132" t="s">
        <v>390</v>
      </c>
      <c r="D13" s="132" t="s">
        <v>65</v>
      </c>
      <c r="E13" s="135" t="s">
        <v>123</v>
      </c>
      <c r="F13" s="135" t="s">
        <v>391</v>
      </c>
      <c r="G13" s="149">
        <v>20231610016973</v>
      </c>
      <c r="H13" s="134">
        <v>44963</v>
      </c>
      <c r="I13" s="171" t="s">
        <v>598</v>
      </c>
      <c r="J13" s="135" t="s">
        <v>392</v>
      </c>
      <c r="K13" s="135" t="s">
        <v>77</v>
      </c>
      <c r="L13" s="135" t="s">
        <v>393</v>
      </c>
      <c r="M13" s="135" t="s">
        <v>394</v>
      </c>
      <c r="N13" s="135" t="s">
        <v>395</v>
      </c>
      <c r="O13" s="135" t="s">
        <v>396</v>
      </c>
      <c r="P13" s="142" t="s">
        <v>397</v>
      </c>
      <c r="Q13" s="167"/>
      <c r="R13" s="167"/>
      <c r="S13" s="167"/>
      <c r="T13" s="135" t="s">
        <v>398</v>
      </c>
      <c r="U13" s="172" t="s">
        <v>593</v>
      </c>
      <c r="V13" s="133">
        <v>20231600156313</v>
      </c>
      <c r="W13" s="134">
        <v>45058</v>
      </c>
      <c r="X13" s="135" t="s">
        <v>85</v>
      </c>
      <c r="Y13" s="135" t="s">
        <v>356</v>
      </c>
      <c r="Z13" s="134">
        <v>45195</v>
      </c>
      <c r="AA13" s="139" t="s">
        <v>328</v>
      </c>
      <c r="AB13" s="173" t="s">
        <v>594</v>
      </c>
      <c r="AC13" s="197" t="s">
        <v>330</v>
      </c>
      <c r="AD13" s="196"/>
      <c r="AE13" s="166" t="s">
        <v>609</v>
      </c>
      <c r="AF13" s="2"/>
      <c r="AG13" s="2"/>
    </row>
    <row r="14" spans="1:33" ht="165" customHeight="1" x14ac:dyDescent="0.25">
      <c r="A14" s="119"/>
      <c r="B14" s="153">
        <v>1119</v>
      </c>
      <c r="C14" s="132" t="s">
        <v>399</v>
      </c>
      <c r="D14" s="132" t="s">
        <v>65</v>
      </c>
      <c r="E14" s="135" t="s">
        <v>53</v>
      </c>
      <c r="F14" s="135" t="s">
        <v>400</v>
      </c>
      <c r="G14" s="133">
        <v>20223100211423</v>
      </c>
      <c r="H14" s="134">
        <v>44718</v>
      </c>
      <c r="I14" s="135" t="s">
        <v>401</v>
      </c>
      <c r="J14" s="135" t="s">
        <v>1</v>
      </c>
      <c r="K14" s="135" t="s">
        <v>402</v>
      </c>
      <c r="L14" s="135" t="s">
        <v>403</v>
      </c>
      <c r="M14" s="144" t="s">
        <v>404</v>
      </c>
      <c r="N14" s="135" t="s">
        <v>405</v>
      </c>
      <c r="O14" s="137" t="s">
        <v>406</v>
      </c>
      <c r="P14" s="135" t="s">
        <v>407</v>
      </c>
      <c r="Q14" s="141"/>
      <c r="R14" s="141"/>
      <c r="S14" s="167"/>
      <c r="T14" s="135" t="s">
        <v>408</v>
      </c>
      <c r="U14" s="158" t="s">
        <v>599</v>
      </c>
      <c r="V14" s="133">
        <v>20231700157413</v>
      </c>
      <c r="W14" s="150">
        <v>45064</v>
      </c>
      <c r="X14" s="133" t="s">
        <v>173</v>
      </c>
      <c r="Y14" s="137" t="s">
        <v>356</v>
      </c>
      <c r="Z14" s="134">
        <v>45191</v>
      </c>
      <c r="AA14" s="137" t="s">
        <v>346</v>
      </c>
      <c r="AB14" s="135" t="s">
        <v>409</v>
      </c>
      <c r="AC14" s="197" t="s">
        <v>330</v>
      </c>
      <c r="AD14" s="198"/>
      <c r="AE14" s="185" t="s">
        <v>610</v>
      </c>
      <c r="AF14" s="79"/>
      <c r="AG14" s="79"/>
    </row>
    <row r="15" spans="1:33" ht="145.9" customHeight="1" x14ac:dyDescent="0.25">
      <c r="A15" s="119"/>
      <c r="B15" s="143">
        <v>1116</v>
      </c>
      <c r="C15" s="132" t="s">
        <v>52</v>
      </c>
      <c r="D15" s="132" t="s">
        <v>65</v>
      </c>
      <c r="E15" s="135" t="s">
        <v>0</v>
      </c>
      <c r="F15" s="135" t="s">
        <v>410</v>
      </c>
      <c r="G15" s="133">
        <v>20227100231313</v>
      </c>
      <c r="H15" s="141">
        <v>44735</v>
      </c>
      <c r="I15" s="135" t="s">
        <v>411</v>
      </c>
      <c r="J15" s="148" t="s">
        <v>3</v>
      </c>
      <c r="K15" s="135" t="s">
        <v>45</v>
      </c>
      <c r="L15" s="135" t="s">
        <v>412</v>
      </c>
      <c r="M15" s="135" t="s">
        <v>413</v>
      </c>
      <c r="N15" s="137" t="s">
        <v>414</v>
      </c>
      <c r="O15" s="144" t="s">
        <v>415</v>
      </c>
      <c r="P15" s="135" t="s">
        <v>416</v>
      </c>
      <c r="Q15" s="167"/>
      <c r="R15" s="167"/>
      <c r="S15" s="167"/>
      <c r="T15" s="135" t="s">
        <v>417</v>
      </c>
      <c r="U15" s="132" t="s">
        <v>418</v>
      </c>
      <c r="V15" s="133">
        <v>20237100198753</v>
      </c>
      <c r="W15" s="134">
        <v>45064</v>
      </c>
      <c r="X15" s="137" t="s">
        <v>85</v>
      </c>
      <c r="Y15" s="135" t="s">
        <v>356</v>
      </c>
      <c r="Z15" s="134">
        <v>45191</v>
      </c>
      <c r="AA15" s="137" t="s">
        <v>346</v>
      </c>
      <c r="AB15" s="135" t="s">
        <v>419</v>
      </c>
      <c r="AC15" s="197" t="s">
        <v>330</v>
      </c>
      <c r="AD15" s="198"/>
      <c r="AE15" s="185" t="s">
        <v>610</v>
      </c>
      <c r="AF15" s="79"/>
      <c r="AG15" s="79"/>
    </row>
    <row r="16" spans="1:33" ht="138.75" customHeight="1" x14ac:dyDescent="0.25">
      <c r="A16" s="121"/>
      <c r="B16" s="147" t="s">
        <v>420</v>
      </c>
      <c r="C16" s="132" t="s">
        <v>106</v>
      </c>
      <c r="D16" s="132" t="s">
        <v>65</v>
      </c>
      <c r="E16" s="135" t="s">
        <v>115</v>
      </c>
      <c r="F16" s="135" t="s">
        <v>421</v>
      </c>
      <c r="G16" s="136">
        <v>20237000116263</v>
      </c>
      <c r="H16" s="134">
        <v>45021</v>
      </c>
      <c r="I16" s="135" t="s">
        <v>422</v>
      </c>
      <c r="J16" s="135" t="s">
        <v>3</v>
      </c>
      <c r="K16" s="135" t="s">
        <v>77</v>
      </c>
      <c r="L16" s="135" t="s">
        <v>423</v>
      </c>
      <c r="M16" s="135" t="s">
        <v>424</v>
      </c>
      <c r="N16" s="135" t="s">
        <v>425</v>
      </c>
      <c r="O16" s="141">
        <v>45020</v>
      </c>
      <c r="P16" s="157">
        <v>45036</v>
      </c>
      <c r="Q16" s="154">
        <v>45036</v>
      </c>
      <c r="R16" s="170">
        <f ca="1">TODAY()</f>
        <v>45211</v>
      </c>
      <c r="S16" s="155">
        <f ca="1">Q16-R16</f>
        <v>-175</v>
      </c>
      <c r="T16" s="135" t="s">
        <v>426</v>
      </c>
      <c r="U16" s="135" t="s">
        <v>427</v>
      </c>
      <c r="V16" s="133">
        <v>20237000191273</v>
      </c>
      <c r="W16" s="134">
        <v>45062</v>
      </c>
      <c r="X16" s="135" t="s">
        <v>293</v>
      </c>
      <c r="Y16" s="135" t="s">
        <v>356</v>
      </c>
      <c r="Z16" s="174">
        <v>45194</v>
      </c>
      <c r="AA16" s="132" t="s">
        <v>428</v>
      </c>
      <c r="AB16" s="132" t="s">
        <v>429</v>
      </c>
      <c r="AC16" s="202" t="s">
        <v>330</v>
      </c>
      <c r="AD16" s="196"/>
      <c r="AE16" s="185" t="s">
        <v>612</v>
      </c>
      <c r="AF16" s="79"/>
      <c r="AG16" s="79"/>
    </row>
    <row r="17" spans="1:33" ht="109.5" customHeight="1" x14ac:dyDescent="0.25">
      <c r="A17" s="119"/>
      <c r="B17" s="147" t="s">
        <v>430</v>
      </c>
      <c r="C17" s="132" t="s">
        <v>390</v>
      </c>
      <c r="D17" s="135" t="s">
        <v>65</v>
      </c>
      <c r="E17" s="135" t="s">
        <v>123</v>
      </c>
      <c r="F17" s="135" t="s">
        <v>431</v>
      </c>
      <c r="G17" s="133">
        <v>20231600182253</v>
      </c>
      <c r="H17" s="134">
        <v>45051</v>
      </c>
      <c r="I17" s="135" t="s">
        <v>432</v>
      </c>
      <c r="J17" s="135" t="s">
        <v>1</v>
      </c>
      <c r="K17" s="135" t="s">
        <v>433</v>
      </c>
      <c r="L17" s="135" t="s">
        <v>434</v>
      </c>
      <c r="M17" s="135" t="s">
        <v>435</v>
      </c>
      <c r="N17" s="135" t="s">
        <v>436</v>
      </c>
      <c r="O17" s="141">
        <v>45037</v>
      </c>
      <c r="P17" s="175">
        <v>45037</v>
      </c>
      <c r="Q17" s="167"/>
      <c r="R17" s="167"/>
      <c r="S17" s="167"/>
      <c r="T17" s="135" t="s">
        <v>437</v>
      </c>
      <c r="U17" s="135" t="s">
        <v>438</v>
      </c>
      <c r="V17" s="133">
        <v>20231600199833</v>
      </c>
      <c r="W17" s="134">
        <v>45082</v>
      </c>
      <c r="X17" s="135" t="s">
        <v>85</v>
      </c>
      <c r="Y17" s="135" t="s">
        <v>356</v>
      </c>
      <c r="Z17" s="134">
        <v>45195</v>
      </c>
      <c r="AA17" s="139" t="s">
        <v>328</v>
      </c>
      <c r="AB17" s="132" t="s">
        <v>439</v>
      </c>
      <c r="AC17" s="203" t="s">
        <v>330</v>
      </c>
      <c r="AD17" s="204"/>
      <c r="AE17" s="187" t="s">
        <v>609</v>
      </c>
      <c r="AF17" s="118"/>
      <c r="AG17" s="118"/>
    </row>
    <row r="18" spans="1:33" ht="345" x14ac:dyDescent="0.25">
      <c r="A18" s="122"/>
      <c r="B18" s="142" t="s">
        <v>440</v>
      </c>
      <c r="C18" s="132" t="s">
        <v>441</v>
      </c>
      <c r="D18" s="132" t="s">
        <v>65</v>
      </c>
      <c r="E18" s="144" t="s">
        <v>107</v>
      </c>
      <c r="F18" s="132" t="s">
        <v>442</v>
      </c>
      <c r="G18" s="133">
        <v>20239000026183</v>
      </c>
      <c r="H18" s="141">
        <v>44951</v>
      </c>
      <c r="I18" s="135" t="s">
        <v>443</v>
      </c>
      <c r="J18" s="135" t="s">
        <v>3</v>
      </c>
      <c r="K18" s="132" t="s">
        <v>207</v>
      </c>
      <c r="L18" s="135" t="s">
        <v>444</v>
      </c>
      <c r="M18" s="135" t="s">
        <v>445</v>
      </c>
      <c r="N18" s="132" t="s">
        <v>446</v>
      </c>
      <c r="O18" s="135" t="s">
        <v>447</v>
      </c>
      <c r="P18" s="135" t="s">
        <v>448</v>
      </c>
      <c r="Q18" s="135"/>
      <c r="R18" s="135"/>
      <c r="S18" s="135"/>
      <c r="T18" s="135" t="s">
        <v>449</v>
      </c>
      <c r="U18" s="135" t="s">
        <v>450</v>
      </c>
      <c r="V18" s="160" t="s">
        <v>451</v>
      </c>
      <c r="W18" s="134">
        <v>45043</v>
      </c>
      <c r="X18" s="135" t="s">
        <v>452</v>
      </c>
      <c r="Y18" s="135" t="s">
        <v>327</v>
      </c>
      <c r="Z18" s="161">
        <v>45194</v>
      </c>
      <c r="AA18" s="162" t="s">
        <v>453</v>
      </c>
      <c r="AB18" s="176" t="s">
        <v>603</v>
      </c>
      <c r="AC18" s="202" t="s">
        <v>330</v>
      </c>
      <c r="AD18" s="205"/>
      <c r="AE18" s="188" t="s">
        <v>613</v>
      </c>
      <c r="AF18" s="123"/>
      <c r="AG18" s="123"/>
    </row>
    <row r="19" spans="1:33" ht="231" customHeight="1" x14ac:dyDescent="0.25">
      <c r="A19" s="119"/>
      <c r="B19" s="153">
        <v>1130</v>
      </c>
      <c r="C19" s="132" t="s">
        <v>52</v>
      </c>
      <c r="D19" s="132" t="s">
        <v>65</v>
      </c>
      <c r="E19" s="135" t="s">
        <v>131</v>
      </c>
      <c r="F19" s="135" t="s">
        <v>595</v>
      </c>
      <c r="G19" s="133">
        <v>20227100432793</v>
      </c>
      <c r="H19" s="134">
        <v>44865</v>
      </c>
      <c r="I19" s="135" t="s">
        <v>454</v>
      </c>
      <c r="J19" s="135" t="s">
        <v>3</v>
      </c>
      <c r="K19" s="135" t="s">
        <v>77</v>
      </c>
      <c r="L19" s="135" t="s">
        <v>455</v>
      </c>
      <c r="M19" s="144" t="s">
        <v>56</v>
      </c>
      <c r="N19" s="135" t="s">
        <v>456</v>
      </c>
      <c r="O19" s="135" t="s">
        <v>457</v>
      </c>
      <c r="P19" s="135" t="s">
        <v>458</v>
      </c>
      <c r="Q19" s="167"/>
      <c r="R19" s="167"/>
      <c r="S19" s="167"/>
      <c r="T19" s="135" t="s">
        <v>459</v>
      </c>
      <c r="U19" s="135" t="s">
        <v>460</v>
      </c>
      <c r="V19" s="133" t="s">
        <v>461</v>
      </c>
      <c r="W19" s="135" t="s">
        <v>462</v>
      </c>
      <c r="X19" s="135" t="s">
        <v>463</v>
      </c>
      <c r="Y19" s="135" t="s">
        <v>356</v>
      </c>
      <c r="Z19" s="134">
        <v>45190</v>
      </c>
      <c r="AA19" s="137" t="s">
        <v>346</v>
      </c>
      <c r="AB19" s="135" t="s">
        <v>464</v>
      </c>
      <c r="AC19" s="197" t="s">
        <v>330</v>
      </c>
      <c r="AD19" s="206"/>
      <c r="AE19" s="189" t="s">
        <v>610</v>
      </c>
      <c r="AF19" s="79"/>
      <c r="AG19" s="79"/>
    </row>
    <row r="20" spans="1:33" ht="160.15" customHeight="1" x14ac:dyDescent="0.25">
      <c r="A20" s="119"/>
      <c r="B20" s="142" t="s">
        <v>465</v>
      </c>
      <c r="C20" s="135" t="s">
        <v>74</v>
      </c>
      <c r="D20" s="135" t="s">
        <v>466</v>
      </c>
      <c r="E20" s="135" t="s">
        <v>0</v>
      </c>
      <c r="F20" s="135" t="s">
        <v>467</v>
      </c>
      <c r="G20" s="133">
        <v>20231100203513</v>
      </c>
      <c r="H20" s="134">
        <v>45070</v>
      </c>
      <c r="I20" s="135" t="s">
        <v>468</v>
      </c>
      <c r="J20" s="148" t="s">
        <v>3</v>
      </c>
      <c r="K20" s="135" t="s">
        <v>469</v>
      </c>
      <c r="L20" s="135" t="s">
        <v>470</v>
      </c>
      <c r="M20" s="135" t="s">
        <v>471</v>
      </c>
      <c r="N20" s="135" t="s">
        <v>472</v>
      </c>
      <c r="O20" s="135" t="s">
        <v>473</v>
      </c>
      <c r="P20" s="142" t="s">
        <v>474</v>
      </c>
      <c r="Q20" s="159">
        <v>45107</v>
      </c>
      <c r="R20" s="141">
        <f t="shared" ref="R20:R21" ca="1" si="4">TODAY()</f>
        <v>45211</v>
      </c>
      <c r="S20" s="167"/>
      <c r="T20" s="135" t="s">
        <v>475</v>
      </c>
      <c r="U20" s="135" t="s">
        <v>476</v>
      </c>
      <c r="V20" s="133">
        <v>20231100249253</v>
      </c>
      <c r="W20" s="134">
        <v>45103</v>
      </c>
      <c r="X20" s="135" t="s">
        <v>85</v>
      </c>
      <c r="Y20" s="135" t="s">
        <v>356</v>
      </c>
      <c r="Z20" s="134">
        <v>45191</v>
      </c>
      <c r="AA20" s="137" t="s">
        <v>346</v>
      </c>
      <c r="AB20" s="135" t="s">
        <v>477</v>
      </c>
      <c r="AC20" s="197" t="s">
        <v>330</v>
      </c>
      <c r="AD20" s="198"/>
      <c r="AE20" s="185" t="s">
        <v>610</v>
      </c>
      <c r="AF20" s="79"/>
      <c r="AG20" s="79"/>
    </row>
    <row r="21" spans="1:33" ht="231.6" customHeight="1" x14ac:dyDescent="0.25">
      <c r="A21" s="119"/>
      <c r="B21" s="147" t="s">
        <v>478</v>
      </c>
      <c r="C21" s="132" t="s">
        <v>154</v>
      </c>
      <c r="D21" s="135" t="s">
        <v>65</v>
      </c>
      <c r="E21" s="135" t="s">
        <v>123</v>
      </c>
      <c r="F21" s="135" t="s">
        <v>479</v>
      </c>
      <c r="G21" s="133">
        <v>20231700185183</v>
      </c>
      <c r="H21" s="134">
        <v>45054</v>
      </c>
      <c r="I21" s="135" t="s">
        <v>480</v>
      </c>
      <c r="J21" s="135" t="s">
        <v>1</v>
      </c>
      <c r="K21" s="135" t="s">
        <v>481</v>
      </c>
      <c r="L21" s="135" t="s">
        <v>482</v>
      </c>
      <c r="M21" s="135" t="s">
        <v>70</v>
      </c>
      <c r="N21" s="135" t="s">
        <v>483</v>
      </c>
      <c r="O21" s="141">
        <v>45054</v>
      </c>
      <c r="P21" s="157">
        <v>45107</v>
      </c>
      <c r="Q21" s="154">
        <v>45107</v>
      </c>
      <c r="R21" s="170">
        <f t="shared" ca="1" si="4"/>
        <v>45211</v>
      </c>
      <c r="S21" s="155">
        <f ca="1">Q21-R21</f>
        <v>-104</v>
      </c>
      <c r="T21" s="135" t="s">
        <v>484</v>
      </c>
      <c r="U21" s="135" t="s">
        <v>485</v>
      </c>
      <c r="V21" s="133">
        <v>20231700263333</v>
      </c>
      <c r="W21" s="134">
        <v>45106</v>
      </c>
      <c r="X21" s="135" t="s">
        <v>486</v>
      </c>
      <c r="Y21" s="135" t="s">
        <v>356</v>
      </c>
      <c r="Z21" s="134">
        <v>45191</v>
      </c>
      <c r="AA21" s="137" t="s">
        <v>346</v>
      </c>
      <c r="AB21" s="135" t="s">
        <v>487</v>
      </c>
      <c r="AC21" s="197" t="s">
        <v>330</v>
      </c>
      <c r="AD21" s="198"/>
      <c r="AE21" s="185" t="s">
        <v>610</v>
      </c>
      <c r="AF21" s="79"/>
      <c r="AG21" s="79"/>
    </row>
    <row r="22" spans="1:33" ht="288.75" customHeight="1" x14ac:dyDescent="0.25">
      <c r="A22" s="119"/>
      <c r="B22" s="153">
        <v>1128</v>
      </c>
      <c r="C22" s="132" t="s">
        <v>95</v>
      </c>
      <c r="D22" s="132" t="s">
        <v>65</v>
      </c>
      <c r="E22" s="135" t="s">
        <v>53</v>
      </c>
      <c r="F22" s="135" t="s">
        <v>600</v>
      </c>
      <c r="G22" s="133">
        <v>20227300385843</v>
      </c>
      <c r="H22" s="134">
        <v>44833</v>
      </c>
      <c r="I22" s="135" t="s">
        <v>488</v>
      </c>
      <c r="J22" s="135" t="s">
        <v>1</v>
      </c>
      <c r="K22" s="135" t="s">
        <v>77</v>
      </c>
      <c r="L22" s="135" t="s">
        <v>489</v>
      </c>
      <c r="M22" s="144" t="s">
        <v>342</v>
      </c>
      <c r="N22" s="135" t="s">
        <v>490</v>
      </c>
      <c r="O22" s="134">
        <v>45108</v>
      </c>
      <c r="P22" s="134">
        <v>45138</v>
      </c>
      <c r="Q22" s="167"/>
      <c r="R22" s="167"/>
      <c r="S22" s="167"/>
      <c r="T22" s="135" t="s">
        <v>491</v>
      </c>
      <c r="U22" s="135" t="s">
        <v>492</v>
      </c>
      <c r="V22" s="133">
        <v>20237300322533</v>
      </c>
      <c r="W22" s="134">
        <v>45146</v>
      </c>
      <c r="X22" s="135" t="s">
        <v>85</v>
      </c>
      <c r="Y22" s="135" t="s">
        <v>356</v>
      </c>
      <c r="Z22" s="134">
        <v>45196</v>
      </c>
      <c r="AA22" s="168" t="s">
        <v>367</v>
      </c>
      <c r="AB22" s="168" t="s">
        <v>493</v>
      </c>
      <c r="AC22" s="199"/>
      <c r="AD22" s="200" t="s">
        <v>330</v>
      </c>
      <c r="AE22" s="186" t="s">
        <v>611</v>
      </c>
      <c r="AF22" s="120"/>
      <c r="AG22" s="120"/>
    </row>
    <row r="23" spans="1:33" ht="64.5" customHeight="1" x14ac:dyDescent="0.25">
      <c r="A23" s="119"/>
      <c r="B23" s="145">
        <v>1091</v>
      </c>
      <c r="C23" s="132" t="s">
        <v>87</v>
      </c>
      <c r="D23" s="135" t="s">
        <v>176</v>
      </c>
      <c r="E23" s="144" t="s">
        <v>0</v>
      </c>
      <c r="F23" s="135" t="s">
        <v>495</v>
      </c>
      <c r="G23" s="133">
        <v>20221700106773</v>
      </c>
      <c r="H23" s="141">
        <v>44636</v>
      </c>
      <c r="I23" s="135" t="s">
        <v>496</v>
      </c>
      <c r="J23" s="148" t="s">
        <v>1</v>
      </c>
      <c r="K23" s="135" t="s">
        <v>497</v>
      </c>
      <c r="L23" s="135" t="s">
        <v>498</v>
      </c>
      <c r="M23" s="135" t="s">
        <v>499</v>
      </c>
      <c r="N23" s="132" t="s">
        <v>500</v>
      </c>
      <c r="O23" s="144" t="s">
        <v>501</v>
      </c>
      <c r="P23" s="135" t="s">
        <v>502</v>
      </c>
      <c r="Q23" s="134">
        <v>45046</v>
      </c>
      <c r="R23" s="141">
        <f t="shared" ref="R23:R27" ca="1" si="5">TODAY()</f>
        <v>45211</v>
      </c>
      <c r="S23" s="155">
        <f t="shared" ref="S23:S27" ca="1" si="6">Q23-R23</f>
        <v>-165</v>
      </c>
      <c r="T23" s="135" t="s">
        <v>503</v>
      </c>
      <c r="U23" s="177" t="s">
        <v>601</v>
      </c>
      <c r="V23" s="133" t="s">
        <v>504</v>
      </c>
      <c r="W23" s="135" t="s">
        <v>505</v>
      </c>
      <c r="X23" s="137" t="s">
        <v>293</v>
      </c>
      <c r="Y23" s="135" t="s">
        <v>356</v>
      </c>
      <c r="Z23" s="134">
        <v>45195</v>
      </c>
      <c r="AA23" s="151" t="s">
        <v>328</v>
      </c>
      <c r="AB23" s="178" t="s">
        <v>506</v>
      </c>
      <c r="AC23" s="197" t="s">
        <v>330</v>
      </c>
      <c r="AD23" s="204"/>
      <c r="AE23" s="185" t="s">
        <v>609</v>
      </c>
      <c r="AF23" s="118"/>
      <c r="AG23" s="118"/>
    </row>
    <row r="24" spans="1:33" ht="63.6" customHeight="1" x14ac:dyDescent="0.25">
      <c r="A24" s="119"/>
      <c r="B24" s="142" t="s">
        <v>507</v>
      </c>
      <c r="C24" s="132" t="s">
        <v>273</v>
      </c>
      <c r="D24" s="135" t="s">
        <v>65</v>
      </c>
      <c r="E24" s="135" t="s">
        <v>123</v>
      </c>
      <c r="F24" s="135" t="s">
        <v>508</v>
      </c>
      <c r="G24" s="133">
        <v>20231200304913</v>
      </c>
      <c r="H24" s="134">
        <v>45134</v>
      </c>
      <c r="I24" s="135" t="s">
        <v>509</v>
      </c>
      <c r="J24" s="135" t="s">
        <v>1</v>
      </c>
      <c r="K24" s="135" t="s">
        <v>510</v>
      </c>
      <c r="L24" s="135" t="s">
        <v>511</v>
      </c>
      <c r="M24" s="135" t="s">
        <v>278</v>
      </c>
      <c r="N24" s="135" t="s">
        <v>512</v>
      </c>
      <c r="O24" s="141">
        <v>45135</v>
      </c>
      <c r="P24" s="157">
        <v>45199</v>
      </c>
      <c r="Q24" s="157">
        <v>45199</v>
      </c>
      <c r="R24" s="141">
        <f t="shared" ca="1" si="5"/>
        <v>45211</v>
      </c>
      <c r="S24" s="155">
        <f t="shared" ca="1" si="6"/>
        <v>-12</v>
      </c>
      <c r="T24" s="135" t="s">
        <v>513</v>
      </c>
      <c r="U24" s="135" t="s">
        <v>514</v>
      </c>
      <c r="V24" s="133">
        <v>20231200359313</v>
      </c>
      <c r="W24" s="134">
        <v>45169</v>
      </c>
      <c r="X24" s="135" t="s">
        <v>293</v>
      </c>
      <c r="Y24" s="152" t="s">
        <v>356</v>
      </c>
      <c r="Z24" s="134">
        <v>45195</v>
      </c>
      <c r="AA24" s="137" t="s">
        <v>328</v>
      </c>
      <c r="AB24" s="132" t="s">
        <v>515</v>
      </c>
      <c r="AC24" s="197" t="s">
        <v>330</v>
      </c>
      <c r="AD24" s="196"/>
      <c r="AE24" s="185" t="s">
        <v>609</v>
      </c>
      <c r="AF24" s="118"/>
      <c r="AG24" s="118"/>
    </row>
    <row r="25" spans="1:33" ht="54" customHeight="1" x14ac:dyDescent="0.25">
      <c r="A25" s="119"/>
      <c r="B25" s="142" t="s">
        <v>516</v>
      </c>
      <c r="C25" s="132" t="s">
        <v>273</v>
      </c>
      <c r="D25" s="135" t="s">
        <v>65</v>
      </c>
      <c r="E25" s="135" t="s">
        <v>264</v>
      </c>
      <c r="F25" s="135" t="s">
        <v>517</v>
      </c>
      <c r="G25" s="133">
        <v>20231200304903</v>
      </c>
      <c r="H25" s="134">
        <v>45134</v>
      </c>
      <c r="I25" s="135" t="s">
        <v>518</v>
      </c>
      <c r="J25" s="135" t="s">
        <v>3</v>
      </c>
      <c r="K25" s="135" t="s">
        <v>77</v>
      </c>
      <c r="L25" s="135" t="s">
        <v>519</v>
      </c>
      <c r="M25" s="135" t="s">
        <v>278</v>
      </c>
      <c r="N25" s="135" t="s">
        <v>520</v>
      </c>
      <c r="O25" s="141">
        <v>45135</v>
      </c>
      <c r="P25" s="157">
        <v>45168</v>
      </c>
      <c r="Q25" s="157">
        <v>45168</v>
      </c>
      <c r="R25" s="141">
        <f t="shared" ca="1" si="5"/>
        <v>45211</v>
      </c>
      <c r="S25" s="155">
        <f t="shared" ca="1" si="6"/>
        <v>-43</v>
      </c>
      <c r="T25" s="135" t="s">
        <v>521</v>
      </c>
      <c r="U25" s="158" t="s">
        <v>596</v>
      </c>
      <c r="V25" s="133">
        <v>20231200359413</v>
      </c>
      <c r="W25" s="134">
        <v>45169</v>
      </c>
      <c r="X25" s="135" t="s">
        <v>293</v>
      </c>
      <c r="Y25" s="152" t="s">
        <v>327</v>
      </c>
      <c r="Z25" s="134">
        <v>45195</v>
      </c>
      <c r="AA25" s="137" t="s">
        <v>328</v>
      </c>
      <c r="AB25" s="132" t="s">
        <v>522</v>
      </c>
      <c r="AC25" s="197" t="s">
        <v>330</v>
      </c>
      <c r="AD25" s="196"/>
      <c r="AE25" s="185" t="s">
        <v>609</v>
      </c>
      <c r="AF25" s="118"/>
      <c r="AG25" s="118"/>
    </row>
    <row r="26" spans="1:33" ht="75.599999999999994" customHeight="1" x14ac:dyDescent="0.25">
      <c r="A26" s="119"/>
      <c r="B26" s="142" t="s">
        <v>523</v>
      </c>
      <c r="C26" s="132" t="s">
        <v>273</v>
      </c>
      <c r="D26" s="135" t="s">
        <v>65</v>
      </c>
      <c r="E26" s="135" t="s">
        <v>264</v>
      </c>
      <c r="F26" s="135" t="s">
        <v>524</v>
      </c>
      <c r="G26" s="133">
        <v>20231200304853</v>
      </c>
      <c r="H26" s="134">
        <v>45134</v>
      </c>
      <c r="I26" s="135" t="s">
        <v>525</v>
      </c>
      <c r="J26" s="135" t="s">
        <v>3</v>
      </c>
      <c r="K26" s="135" t="s">
        <v>77</v>
      </c>
      <c r="L26" s="135" t="s">
        <v>526</v>
      </c>
      <c r="M26" s="135" t="s">
        <v>278</v>
      </c>
      <c r="N26" s="135" t="s">
        <v>527</v>
      </c>
      <c r="O26" s="141">
        <v>45135</v>
      </c>
      <c r="P26" s="157">
        <v>45168</v>
      </c>
      <c r="Q26" s="157">
        <v>45168</v>
      </c>
      <c r="R26" s="141">
        <f t="shared" ca="1" si="5"/>
        <v>45211</v>
      </c>
      <c r="S26" s="155">
        <f t="shared" ca="1" si="6"/>
        <v>-43</v>
      </c>
      <c r="T26" s="135" t="s">
        <v>528</v>
      </c>
      <c r="U26" s="135" t="s">
        <v>529</v>
      </c>
      <c r="V26" s="133">
        <v>20231200359523</v>
      </c>
      <c r="W26" s="134">
        <v>45169</v>
      </c>
      <c r="X26" s="135" t="s">
        <v>293</v>
      </c>
      <c r="Y26" s="152" t="s">
        <v>356</v>
      </c>
      <c r="Z26" s="134">
        <v>45195</v>
      </c>
      <c r="AA26" s="137" t="s">
        <v>328</v>
      </c>
      <c r="AB26" s="132" t="s">
        <v>530</v>
      </c>
      <c r="AC26" s="197" t="s">
        <v>330</v>
      </c>
      <c r="AD26" s="196"/>
      <c r="AE26" s="185" t="s">
        <v>609</v>
      </c>
      <c r="AF26" s="118"/>
      <c r="AG26" s="118"/>
    </row>
    <row r="27" spans="1:33" ht="100.15" customHeight="1" x14ac:dyDescent="0.25">
      <c r="A27" s="119"/>
      <c r="B27" s="142" t="s">
        <v>531</v>
      </c>
      <c r="C27" s="132" t="s">
        <v>273</v>
      </c>
      <c r="D27" s="135" t="s">
        <v>65</v>
      </c>
      <c r="E27" s="135" t="s">
        <v>264</v>
      </c>
      <c r="F27" s="135" t="s">
        <v>532</v>
      </c>
      <c r="G27" s="133">
        <v>20231200304833</v>
      </c>
      <c r="H27" s="134">
        <v>45134</v>
      </c>
      <c r="I27" s="135" t="s">
        <v>533</v>
      </c>
      <c r="J27" s="135" t="s">
        <v>3</v>
      </c>
      <c r="K27" s="135" t="s">
        <v>77</v>
      </c>
      <c r="L27" s="135" t="s">
        <v>534</v>
      </c>
      <c r="M27" s="135" t="s">
        <v>278</v>
      </c>
      <c r="N27" s="137" t="s">
        <v>535</v>
      </c>
      <c r="O27" s="141">
        <v>45135</v>
      </c>
      <c r="P27" s="157">
        <v>45199</v>
      </c>
      <c r="Q27" s="157">
        <v>45199</v>
      </c>
      <c r="R27" s="141">
        <f t="shared" ca="1" si="5"/>
        <v>45211</v>
      </c>
      <c r="S27" s="155">
        <f t="shared" ca="1" si="6"/>
        <v>-12</v>
      </c>
      <c r="T27" s="135" t="s">
        <v>536</v>
      </c>
      <c r="U27" s="135" t="s">
        <v>537</v>
      </c>
      <c r="V27" s="133">
        <v>20231200359563</v>
      </c>
      <c r="W27" s="134">
        <v>45170</v>
      </c>
      <c r="X27" s="135" t="s">
        <v>293</v>
      </c>
      <c r="Y27" s="152" t="s">
        <v>356</v>
      </c>
      <c r="Z27" s="134">
        <v>45195</v>
      </c>
      <c r="AA27" s="137" t="s">
        <v>328</v>
      </c>
      <c r="AB27" s="132" t="s">
        <v>538</v>
      </c>
      <c r="AC27" s="197" t="s">
        <v>330</v>
      </c>
      <c r="AD27" s="204"/>
      <c r="AE27" s="187" t="s">
        <v>609</v>
      </c>
      <c r="AF27" s="118"/>
      <c r="AG27" s="118"/>
    </row>
    <row r="28" spans="1:33" ht="405" x14ac:dyDescent="0.25">
      <c r="A28" s="122"/>
      <c r="B28" s="147" t="s">
        <v>539</v>
      </c>
      <c r="C28" s="132" t="s">
        <v>95</v>
      </c>
      <c r="D28" s="132" t="s">
        <v>65</v>
      </c>
      <c r="E28" s="135" t="s">
        <v>107</v>
      </c>
      <c r="F28" s="135" t="s">
        <v>540</v>
      </c>
      <c r="G28" s="133">
        <v>20237300182083</v>
      </c>
      <c r="H28" s="134">
        <v>45055</v>
      </c>
      <c r="I28" s="135" t="s">
        <v>541</v>
      </c>
      <c r="J28" s="135" t="s">
        <v>3</v>
      </c>
      <c r="K28" s="135" t="s">
        <v>77</v>
      </c>
      <c r="L28" s="135" t="s">
        <v>542</v>
      </c>
      <c r="M28" s="135" t="s">
        <v>494</v>
      </c>
      <c r="N28" s="179" t="s">
        <v>543</v>
      </c>
      <c r="O28" s="141">
        <v>45048</v>
      </c>
      <c r="P28" s="157">
        <v>45138</v>
      </c>
      <c r="Q28" s="179"/>
      <c r="R28" s="179"/>
      <c r="S28" s="179"/>
      <c r="T28" s="135" t="s">
        <v>544</v>
      </c>
      <c r="U28" s="135" t="s">
        <v>545</v>
      </c>
      <c r="V28" s="133">
        <v>20237300316273</v>
      </c>
      <c r="W28" s="134">
        <v>45169</v>
      </c>
      <c r="X28" s="135" t="s">
        <v>85</v>
      </c>
      <c r="Y28" s="152" t="s">
        <v>356</v>
      </c>
      <c r="Z28" s="161">
        <v>45194</v>
      </c>
      <c r="AA28" s="162" t="s">
        <v>453</v>
      </c>
      <c r="AB28" s="176" t="s">
        <v>604</v>
      </c>
      <c r="AC28" s="207" t="s">
        <v>330</v>
      </c>
      <c r="AD28" s="205"/>
      <c r="AE28" s="188" t="s">
        <v>613</v>
      </c>
      <c r="AF28" s="123"/>
      <c r="AG28" s="123"/>
    </row>
    <row r="29" spans="1:33" ht="375" x14ac:dyDescent="0.25">
      <c r="A29" s="122"/>
      <c r="B29" s="147" t="s">
        <v>546</v>
      </c>
      <c r="C29" s="132" t="s">
        <v>95</v>
      </c>
      <c r="D29" s="135" t="s">
        <v>65</v>
      </c>
      <c r="E29" s="135" t="s">
        <v>107</v>
      </c>
      <c r="F29" s="135" t="s">
        <v>547</v>
      </c>
      <c r="G29" s="133">
        <v>20237300182143</v>
      </c>
      <c r="H29" s="134">
        <v>45051</v>
      </c>
      <c r="I29" s="135" t="s">
        <v>548</v>
      </c>
      <c r="J29" s="135" t="s">
        <v>3</v>
      </c>
      <c r="K29" s="135" t="s">
        <v>77</v>
      </c>
      <c r="L29" s="135" t="s">
        <v>549</v>
      </c>
      <c r="M29" s="135" t="s">
        <v>494</v>
      </c>
      <c r="N29" s="135" t="s">
        <v>550</v>
      </c>
      <c r="O29" s="134">
        <v>45017</v>
      </c>
      <c r="P29" s="157">
        <v>45138</v>
      </c>
      <c r="Q29" s="179"/>
      <c r="R29" s="179"/>
      <c r="S29" s="179"/>
      <c r="T29" s="135" t="s">
        <v>551</v>
      </c>
      <c r="U29" s="135" t="s">
        <v>552</v>
      </c>
      <c r="V29" s="133">
        <v>20237300316303</v>
      </c>
      <c r="W29" s="134">
        <v>45169</v>
      </c>
      <c r="X29" s="135" t="s">
        <v>85</v>
      </c>
      <c r="Y29" s="152" t="s">
        <v>356</v>
      </c>
      <c r="Z29" s="161">
        <v>45194</v>
      </c>
      <c r="AA29" s="162" t="s">
        <v>453</v>
      </c>
      <c r="AB29" s="176" t="s">
        <v>605</v>
      </c>
      <c r="AC29" s="207" t="s">
        <v>330</v>
      </c>
      <c r="AD29" s="205"/>
      <c r="AE29" s="188" t="s">
        <v>613</v>
      </c>
      <c r="AF29" s="123"/>
      <c r="AG29" s="123"/>
    </row>
    <row r="30" spans="1:33" ht="285" x14ac:dyDescent="0.25">
      <c r="A30" s="122"/>
      <c r="B30" s="147" t="s">
        <v>553</v>
      </c>
      <c r="C30" s="132" t="s">
        <v>95</v>
      </c>
      <c r="D30" s="135" t="s">
        <v>65</v>
      </c>
      <c r="E30" s="135" t="s">
        <v>107</v>
      </c>
      <c r="F30" s="135" t="s">
        <v>554</v>
      </c>
      <c r="G30" s="133">
        <v>20237300182173</v>
      </c>
      <c r="H30" s="134">
        <v>45051</v>
      </c>
      <c r="I30" s="135" t="s">
        <v>555</v>
      </c>
      <c r="J30" s="135" t="s">
        <v>3</v>
      </c>
      <c r="K30" s="135" t="s">
        <v>77</v>
      </c>
      <c r="L30" s="132" t="s">
        <v>556</v>
      </c>
      <c r="M30" s="135" t="s">
        <v>494</v>
      </c>
      <c r="N30" s="135" t="s">
        <v>557</v>
      </c>
      <c r="O30" s="141">
        <v>44998</v>
      </c>
      <c r="P30" s="157">
        <v>45137</v>
      </c>
      <c r="Q30" s="154">
        <v>45137</v>
      </c>
      <c r="R30" s="179"/>
      <c r="S30" s="179"/>
      <c r="T30" s="135" t="s">
        <v>556</v>
      </c>
      <c r="U30" s="135" t="s">
        <v>558</v>
      </c>
      <c r="V30" s="133">
        <v>20237300316363</v>
      </c>
      <c r="W30" s="134">
        <v>45169</v>
      </c>
      <c r="X30" s="135" t="s">
        <v>85</v>
      </c>
      <c r="Y30" s="152" t="s">
        <v>356</v>
      </c>
      <c r="Z30" s="161">
        <v>45194</v>
      </c>
      <c r="AA30" s="162" t="s">
        <v>453</v>
      </c>
      <c r="AB30" s="176" t="s">
        <v>606</v>
      </c>
      <c r="AC30" s="207" t="s">
        <v>330</v>
      </c>
      <c r="AD30" s="205"/>
      <c r="AE30" s="188" t="s">
        <v>613</v>
      </c>
      <c r="AF30" s="123"/>
      <c r="AG30" s="123"/>
    </row>
    <row r="31" spans="1:33" ht="360" x14ac:dyDescent="0.25">
      <c r="A31" s="122"/>
      <c r="B31" s="142" t="s">
        <v>559</v>
      </c>
      <c r="C31" s="132" t="s">
        <v>52</v>
      </c>
      <c r="D31" s="135" t="s">
        <v>176</v>
      </c>
      <c r="E31" s="135" t="s">
        <v>123</v>
      </c>
      <c r="F31" s="135" t="s">
        <v>560</v>
      </c>
      <c r="G31" s="163">
        <v>20237100237753</v>
      </c>
      <c r="H31" s="134">
        <v>45091</v>
      </c>
      <c r="I31" s="135" t="s">
        <v>561</v>
      </c>
      <c r="J31" s="135" t="s">
        <v>1</v>
      </c>
      <c r="K31" s="135" t="s">
        <v>77</v>
      </c>
      <c r="L31" s="135" t="s">
        <v>562</v>
      </c>
      <c r="M31" s="135" t="s">
        <v>268</v>
      </c>
      <c r="N31" s="135" t="s">
        <v>563</v>
      </c>
      <c r="O31" s="141">
        <v>45090</v>
      </c>
      <c r="P31" s="157">
        <v>45198</v>
      </c>
      <c r="Q31" s="179"/>
      <c r="R31" s="179"/>
      <c r="S31" s="179"/>
      <c r="T31" s="135" t="s">
        <v>564</v>
      </c>
      <c r="U31" s="135" t="s">
        <v>602</v>
      </c>
      <c r="V31" s="133">
        <v>20237100350983</v>
      </c>
      <c r="W31" s="134">
        <v>45168</v>
      </c>
      <c r="X31" s="135" t="s">
        <v>85</v>
      </c>
      <c r="Y31" s="152" t="s">
        <v>356</v>
      </c>
      <c r="Z31" s="164">
        <v>45194</v>
      </c>
      <c r="AA31" s="165" t="s">
        <v>453</v>
      </c>
      <c r="AB31" s="180" t="s">
        <v>607</v>
      </c>
      <c r="AC31" s="208" t="s">
        <v>330</v>
      </c>
      <c r="AD31" s="205"/>
      <c r="AE31" s="188" t="s">
        <v>613</v>
      </c>
      <c r="AF31" s="123"/>
      <c r="AG31" s="123"/>
    </row>
    <row r="32" spans="1:33" ht="409.5" x14ac:dyDescent="0.25">
      <c r="A32" s="122"/>
      <c r="B32" s="142" t="s">
        <v>565</v>
      </c>
      <c r="C32" s="132" t="s">
        <v>52</v>
      </c>
      <c r="D32" s="135" t="s">
        <v>176</v>
      </c>
      <c r="E32" s="135" t="s">
        <v>0</v>
      </c>
      <c r="F32" s="135" t="s">
        <v>566</v>
      </c>
      <c r="G32" s="133">
        <v>20237100237733</v>
      </c>
      <c r="H32" s="134">
        <v>45091</v>
      </c>
      <c r="I32" s="135" t="s">
        <v>567</v>
      </c>
      <c r="J32" s="148" t="s">
        <v>3</v>
      </c>
      <c r="K32" s="135" t="s">
        <v>77</v>
      </c>
      <c r="L32" s="135" t="s">
        <v>568</v>
      </c>
      <c r="M32" s="135" t="s">
        <v>569</v>
      </c>
      <c r="N32" s="135" t="s">
        <v>570</v>
      </c>
      <c r="O32" s="141">
        <v>45090</v>
      </c>
      <c r="P32" s="157">
        <v>45198</v>
      </c>
      <c r="Q32" s="179"/>
      <c r="R32" s="179"/>
      <c r="S32" s="179"/>
      <c r="T32" s="135" t="s">
        <v>571</v>
      </c>
      <c r="U32" s="135" t="s">
        <v>572</v>
      </c>
      <c r="V32" s="133">
        <v>20237100363713</v>
      </c>
      <c r="W32" s="134">
        <v>45170</v>
      </c>
      <c r="X32" s="135" t="s">
        <v>85</v>
      </c>
      <c r="Y32" s="152" t="s">
        <v>356</v>
      </c>
      <c r="Z32" s="164">
        <v>45194</v>
      </c>
      <c r="AA32" s="165" t="s">
        <v>453</v>
      </c>
      <c r="AB32" s="180" t="s">
        <v>608</v>
      </c>
      <c r="AC32" s="208" t="s">
        <v>330</v>
      </c>
      <c r="AD32" s="205"/>
      <c r="AE32" s="188" t="s">
        <v>613</v>
      </c>
      <c r="AF32" s="123"/>
      <c r="AG32" s="123"/>
    </row>
    <row r="33" spans="1:33" ht="15.75" customHeight="1" x14ac:dyDescent="0.25">
      <c r="A33" s="119"/>
      <c r="B33" s="142" t="s">
        <v>573</v>
      </c>
      <c r="C33" s="132" t="s">
        <v>52</v>
      </c>
      <c r="D33" s="135" t="s">
        <v>65</v>
      </c>
      <c r="E33" s="135" t="s">
        <v>123</v>
      </c>
      <c r="F33" s="135" t="s">
        <v>574</v>
      </c>
      <c r="G33" s="133">
        <v>20237100284753</v>
      </c>
      <c r="H33" s="134">
        <v>45119</v>
      </c>
      <c r="I33" s="135" t="s">
        <v>575</v>
      </c>
      <c r="J33" s="148" t="s">
        <v>1</v>
      </c>
      <c r="K33" s="135" t="s">
        <v>575</v>
      </c>
      <c r="L33" s="135" t="s">
        <v>576</v>
      </c>
      <c r="M33" s="135" t="s">
        <v>268</v>
      </c>
      <c r="N33" s="135" t="s">
        <v>577</v>
      </c>
      <c r="O33" s="135" t="s">
        <v>270</v>
      </c>
      <c r="P33" s="142" t="s">
        <v>271</v>
      </c>
      <c r="Q33" s="181"/>
      <c r="R33" s="181"/>
      <c r="S33" s="181"/>
      <c r="T33" s="135" t="s">
        <v>576</v>
      </c>
      <c r="U33" s="135" t="s">
        <v>578</v>
      </c>
      <c r="V33" s="133">
        <v>20237100358893</v>
      </c>
      <c r="W33" s="134">
        <v>45173</v>
      </c>
      <c r="X33" s="135" t="s">
        <v>85</v>
      </c>
      <c r="Y33" s="152" t="s">
        <v>356</v>
      </c>
      <c r="Z33" s="134">
        <v>45191</v>
      </c>
      <c r="AA33" s="137" t="s">
        <v>346</v>
      </c>
      <c r="AB33" s="135" t="s">
        <v>579</v>
      </c>
      <c r="AC33" s="197" t="s">
        <v>330</v>
      </c>
      <c r="AD33" s="206"/>
      <c r="AE33" s="189" t="s">
        <v>610</v>
      </c>
      <c r="AF33" s="79"/>
      <c r="AG33" s="79"/>
    </row>
    <row r="34" spans="1:33" ht="159" customHeight="1" x14ac:dyDescent="0.25">
      <c r="A34" s="119"/>
      <c r="B34" s="142" t="s">
        <v>580</v>
      </c>
      <c r="C34" s="132" t="s">
        <v>52</v>
      </c>
      <c r="D34" s="135" t="s">
        <v>65</v>
      </c>
      <c r="E34" s="135" t="s">
        <v>107</v>
      </c>
      <c r="F34" s="135" t="s">
        <v>581</v>
      </c>
      <c r="G34" s="133">
        <v>20237100284813</v>
      </c>
      <c r="H34" s="134">
        <v>45119</v>
      </c>
      <c r="I34" s="135" t="s">
        <v>582</v>
      </c>
      <c r="J34" s="148" t="s">
        <v>3</v>
      </c>
      <c r="K34" s="135" t="s">
        <v>583</v>
      </c>
      <c r="L34" s="135" t="s">
        <v>584</v>
      </c>
      <c r="M34" s="135" t="s">
        <v>268</v>
      </c>
      <c r="N34" s="135" t="s">
        <v>585</v>
      </c>
      <c r="O34" s="135" t="s">
        <v>270</v>
      </c>
      <c r="P34" s="142" t="s">
        <v>271</v>
      </c>
      <c r="Q34" s="181"/>
      <c r="R34" s="181"/>
      <c r="S34" s="181"/>
      <c r="T34" s="135" t="s">
        <v>584</v>
      </c>
      <c r="U34" s="135" t="s">
        <v>586</v>
      </c>
      <c r="V34" s="133">
        <v>20237100358933</v>
      </c>
      <c r="W34" s="134">
        <v>45173</v>
      </c>
      <c r="X34" s="135" t="s">
        <v>85</v>
      </c>
      <c r="Y34" s="152" t="s">
        <v>356</v>
      </c>
      <c r="Z34" s="134">
        <v>45191</v>
      </c>
      <c r="AA34" s="137" t="s">
        <v>346</v>
      </c>
      <c r="AB34" s="135" t="s">
        <v>587</v>
      </c>
      <c r="AC34" s="197"/>
      <c r="AD34" s="200" t="s">
        <v>330</v>
      </c>
      <c r="AE34" s="185" t="s">
        <v>610</v>
      </c>
      <c r="AF34" s="79"/>
      <c r="AG34" s="79"/>
    </row>
    <row r="35" spans="1:33" ht="15.75" customHeight="1" x14ac:dyDescent="0.25">
      <c r="A35" s="119"/>
      <c r="B35" s="119"/>
      <c r="C35" s="124"/>
      <c r="D35" s="124"/>
      <c r="E35" s="125"/>
      <c r="G35" s="119"/>
      <c r="H35" s="126"/>
      <c r="J35" s="127"/>
      <c r="K35" s="128"/>
      <c r="U35" s="129"/>
      <c r="V35" s="119"/>
      <c r="W35" s="127"/>
      <c r="X35" s="130"/>
      <c r="Y35" s="130"/>
      <c r="AA35" s="127"/>
      <c r="AD35" s="131"/>
    </row>
    <row r="36" spans="1:33" ht="15.75" customHeight="1" x14ac:dyDescent="0.25">
      <c r="A36" s="119"/>
      <c r="B36" s="119"/>
      <c r="C36" s="124"/>
      <c r="D36" s="124"/>
      <c r="E36" s="125"/>
      <c r="G36" s="119"/>
      <c r="H36" s="126"/>
      <c r="J36" s="127"/>
      <c r="K36" s="128"/>
      <c r="U36" s="129"/>
      <c r="V36" s="119"/>
      <c r="W36" s="127"/>
      <c r="X36" s="130"/>
      <c r="Y36" s="130"/>
      <c r="AA36" s="127"/>
      <c r="AD36" s="131"/>
    </row>
    <row r="37" spans="1:33" ht="15.75" customHeight="1" x14ac:dyDescent="0.25">
      <c r="A37" s="119"/>
      <c r="B37" s="119"/>
      <c r="C37" s="124"/>
      <c r="D37" s="124"/>
      <c r="E37" s="125"/>
      <c r="G37" s="119"/>
      <c r="H37" s="126"/>
      <c r="J37" s="127"/>
      <c r="K37" s="128"/>
      <c r="U37" s="129"/>
      <c r="V37" s="119"/>
      <c r="W37" s="127"/>
      <c r="X37" s="130"/>
      <c r="Y37" s="130"/>
      <c r="AA37" s="127"/>
      <c r="AD37" s="131"/>
    </row>
    <row r="38" spans="1:33" ht="15.75" customHeight="1" x14ac:dyDescent="0.25">
      <c r="A38" s="119"/>
      <c r="B38" s="119"/>
      <c r="C38" s="124"/>
      <c r="D38" s="124"/>
      <c r="E38" s="125"/>
      <c r="G38" s="119"/>
      <c r="H38" s="126"/>
      <c r="J38" s="127"/>
      <c r="K38" s="128"/>
      <c r="U38" s="129"/>
      <c r="V38" s="119"/>
      <c r="W38" s="127"/>
      <c r="X38" s="130"/>
      <c r="Y38" s="130"/>
      <c r="AA38" s="127"/>
      <c r="AD38" s="131"/>
    </row>
    <row r="39" spans="1:33" ht="15.75" customHeight="1" x14ac:dyDescent="0.25">
      <c r="A39" s="119"/>
      <c r="B39" s="119"/>
      <c r="C39" s="124"/>
      <c r="D39" s="124"/>
      <c r="E39" s="125"/>
      <c r="G39" s="119"/>
      <c r="H39" s="126"/>
      <c r="J39" s="127"/>
      <c r="K39" s="128"/>
      <c r="U39" s="129"/>
      <c r="V39" s="119"/>
      <c r="W39" s="127"/>
      <c r="X39" s="130"/>
      <c r="Y39" s="130"/>
      <c r="AA39" s="127"/>
      <c r="AD39" s="131"/>
    </row>
    <row r="40" spans="1:33" ht="15.75" customHeight="1" x14ac:dyDescent="0.25">
      <c r="A40" s="119"/>
      <c r="B40" s="119"/>
      <c r="C40" s="124"/>
      <c r="D40" s="124"/>
      <c r="E40" s="125"/>
      <c r="G40" s="119"/>
      <c r="H40" s="126"/>
      <c r="J40" s="127"/>
      <c r="K40" s="128"/>
      <c r="U40" s="129"/>
      <c r="V40" s="119"/>
      <c r="W40" s="127"/>
      <c r="X40" s="130"/>
      <c r="Y40" s="130"/>
      <c r="AA40" s="127"/>
      <c r="AD40" s="131"/>
    </row>
    <row r="41" spans="1:33" ht="15.75" customHeight="1" x14ac:dyDescent="0.25">
      <c r="A41" s="119"/>
      <c r="B41" s="119"/>
      <c r="C41" s="124"/>
      <c r="D41" s="124"/>
      <c r="E41" s="125"/>
      <c r="G41" s="119"/>
      <c r="H41" s="126"/>
      <c r="J41" s="127"/>
      <c r="K41" s="128"/>
      <c r="U41" s="129"/>
      <c r="V41" s="119"/>
      <c r="W41" s="127"/>
      <c r="X41" s="130"/>
      <c r="Y41" s="130"/>
      <c r="AA41" s="127"/>
      <c r="AD41" s="131"/>
    </row>
    <row r="42" spans="1:33" ht="15.75" customHeight="1" x14ac:dyDescent="0.25">
      <c r="A42" s="119"/>
      <c r="B42" s="119"/>
      <c r="C42" s="124"/>
      <c r="D42" s="124"/>
      <c r="E42" s="125"/>
      <c r="G42" s="119"/>
      <c r="H42" s="126"/>
      <c r="J42" s="127"/>
      <c r="K42" s="128"/>
      <c r="U42" s="129"/>
      <c r="V42" s="119"/>
      <c r="W42" s="127"/>
      <c r="X42" s="130"/>
      <c r="Y42" s="130"/>
      <c r="AA42" s="127"/>
      <c r="AD42" s="131"/>
    </row>
    <row r="43" spans="1:33" ht="15.75" customHeight="1" x14ac:dyDescent="0.25">
      <c r="A43" s="119"/>
      <c r="B43" s="119"/>
      <c r="C43" s="124"/>
      <c r="D43" s="124"/>
      <c r="E43" s="125"/>
      <c r="G43" s="119"/>
      <c r="H43" s="126"/>
      <c r="J43" s="127"/>
      <c r="K43" s="128"/>
      <c r="U43" s="129"/>
      <c r="V43" s="119"/>
      <c r="W43" s="127"/>
      <c r="X43" s="130"/>
      <c r="Y43" s="130"/>
      <c r="AA43" s="127"/>
      <c r="AD43" s="131"/>
    </row>
    <row r="44" spans="1:33" ht="15.75" customHeight="1" x14ac:dyDescent="0.25">
      <c r="A44" s="119"/>
      <c r="B44" s="119"/>
      <c r="C44" s="124"/>
      <c r="D44" s="124"/>
      <c r="E44" s="125"/>
      <c r="G44" s="119"/>
      <c r="H44" s="126"/>
      <c r="J44" s="127"/>
      <c r="K44" s="128"/>
      <c r="U44" s="129"/>
      <c r="V44" s="119"/>
      <c r="W44" s="127"/>
      <c r="X44" s="130"/>
      <c r="Y44" s="130"/>
      <c r="AA44" s="127"/>
      <c r="AD44" s="131"/>
    </row>
    <row r="45" spans="1:33" ht="15.75" customHeight="1" x14ac:dyDescent="0.25">
      <c r="A45" s="119"/>
      <c r="B45" s="119"/>
      <c r="C45" s="124"/>
      <c r="D45" s="124"/>
      <c r="E45" s="125"/>
      <c r="G45" s="119"/>
      <c r="H45" s="126"/>
      <c r="J45" s="127"/>
      <c r="K45" s="128"/>
      <c r="U45" s="129"/>
      <c r="V45" s="119"/>
      <c r="W45" s="127"/>
      <c r="X45" s="130"/>
      <c r="Y45" s="130"/>
      <c r="AA45" s="127"/>
      <c r="AD45" s="131"/>
    </row>
    <row r="46" spans="1:33" ht="15.75" customHeight="1" x14ac:dyDescent="0.25">
      <c r="A46" s="119"/>
      <c r="B46" s="119"/>
      <c r="C46" s="124"/>
      <c r="D46" s="124"/>
      <c r="E46" s="125"/>
      <c r="G46" s="119"/>
      <c r="H46" s="126"/>
      <c r="J46" s="127"/>
      <c r="K46" s="128"/>
      <c r="U46" s="129"/>
      <c r="V46" s="119"/>
      <c r="W46" s="127"/>
      <c r="X46" s="130"/>
      <c r="Y46" s="130"/>
      <c r="AA46" s="127"/>
      <c r="AD46" s="131"/>
    </row>
    <row r="47" spans="1:33" ht="15.75" customHeight="1" x14ac:dyDescent="0.25">
      <c r="A47" s="119"/>
      <c r="B47" s="119"/>
      <c r="C47" s="124"/>
      <c r="D47" s="124"/>
      <c r="E47" s="125"/>
      <c r="G47" s="119"/>
      <c r="H47" s="126"/>
      <c r="J47" s="127"/>
      <c r="K47" s="128"/>
      <c r="U47" s="129"/>
      <c r="V47" s="119"/>
      <c r="W47" s="127"/>
      <c r="X47" s="130"/>
      <c r="Y47" s="130"/>
      <c r="AA47" s="127"/>
      <c r="AD47" s="131"/>
    </row>
    <row r="48" spans="1:33" ht="15.75" customHeight="1" x14ac:dyDescent="0.25">
      <c r="A48" s="119"/>
      <c r="B48" s="119"/>
      <c r="C48" s="124"/>
      <c r="D48" s="124"/>
      <c r="E48" s="125"/>
      <c r="G48" s="119"/>
      <c r="H48" s="126"/>
      <c r="J48" s="127"/>
      <c r="K48" s="128"/>
      <c r="U48" s="129"/>
      <c r="V48" s="119"/>
      <c r="W48" s="127"/>
      <c r="X48" s="130"/>
      <c r="Y48" s="130"/>
      <c r="AA48" s="127"/>
      <c r="AD48" s="131"/>
    </row>
    <row r="49" spans="1:30" ht="15.75" customHeight="1" x14ac:dyDescent="0.25">
      <c r="A49" s="119"/>
      <c r="B49" s="119"/>
      <c r="C49" s="124"/>
      <c r="D49" s="124"/>
      <c r="E49" s="125"/>
      <c r="G49" s="119"/>
      <c r="H49" s="126"/>
      <c r="J49" s="127"/>
      <c r="K49" s="128"/>
      <c r="U49" s="129"/>
      <c r="V49" s="119"/>
      <c r="W49" s="127"/>
      <c r="X49" s="130"/>
      <c r="Y49" s="130"/>
      <c r="AA49" s="127"/>
      <c r="AD49" s="131"/>
    </row>
    <row r="50" spans="1:30" ht="15.75" customHeight="1" x14ac:dyDescent="0.25">
      <c r="A50" s="119"/>
      <c r="B50" s="119"/>
      <c r="C50" s="124"/>
      <c r="D50" s="124"/>
      <c r="E50" s="125"/>
      <c r="G50" s="119"/>
      <c r="H50" s="126"/>
      <c r="J50" s="127"/>
      <c r="K50" s="128"/>
      <c r="U50" s="129"/>
      <c r="V50" s="119"/>
      <c r="W50" s="127"/>
      <c r="X50" s="130"/>
      <c r="Y50" s="130"/>
      <c r="AA50" s="127"/>
      <c r="AD50" s="131"/>
    </row>
    <row r="51" spans="1:30" ht="15.75" customHeight="1" x14ac:dyDescent="0.25">
      <c r="A51" s="119"/>
      <c r="B51" s="119"/>
      <c r="C51" s="124"/>
      <c r="D51" s="124"/>
      <c r="E51" s="125"/>
      <c r="G51" s="119"/>
      <c r="H51" s="126"/>
      <c r="J51" s="127"/>
      <c r="K51" s="128"/>
      <c r="U51" s="129"/>
      <c r="V51" s="119"/>
      <c r="W51" s="127"/>
      <c r="X51" s="130"/>
      <c r="Y51" s="130"/>
      <c r="AA51" s="127"/>
      <c r="AD51" s="131"/>
    </row>
    <row r="52" spans="1:30" ht="15.75" customHeight="1" x14ac:dyDescent="0.25">
      <c r="A52" s="119"/>
      <c r="B52" s="119"/>
      <c r="C52" s="124"/>
      <c r="D52" s="124"/>
      <c r="E52" s="125"/>
      <c r="G52" s="119"/>
      <c r="H52" s="126"/>
      <c r="J52" s="127"/>
      <c r="K52" s="128"/>
      <c r="U52" s="129"/>
      <c r="V52" s="119"/>
      <c r="W52" s="127"/>
      <c r="X52" s="130"/>
      <c r="Y52" s="130"/>
      <c r="AA52" s="127"/>
      <c r="AD52" s="131"/>
    </row>
    <row r="53" spans="1:30" ht="15.75" customHeight="1" x14ac:dyDescent="0.25">
      <c r="A53" s="119"/>
      <c r="B53" s="119"/>
      <c r="C53" s="124"/>
      <c r="D53" s="124"/>
      <c r="E53" s="125"/>
      <c r="G53" s="119"/>
      <c r="H53" s="126"/>
      <c r="J53" s="127"/>
      <c r="K53" s="128"/>
      <c r="U53" s="129"/>
      <c r="V53" s="119"/>
      <c r="W53" s="127"/>
      <c r="X53" s="130"/>
      <c r="Y53" s="130"/>
      <c r="AA53" s="127"/>
      <c r="AD53" s="131"/>
    </row>
    <row r="54" spans="1:30" ht="15.75" customHeight="1" x14ac:dyDescent="0.25">
      <c r="A54" s="119"/>
      <c r="B54" s="119"/>
      <c r="C54" s="124"/>
      <c r="D54" s="124"/>
      <c r="E54" s="125"/>
      <c r="G54" s="119"/>
      <c r="H54" s="126"/>
      <c r="J54" s="127"/>
      <c r="K54" s="128"/>
      <c r="U54" s="129"/>
      <c r="V54" s="119"/>
      <c r="W54" s="127"/>
      <c r="X54" s="130"/>
      <c r="Y54" s="130"/>
      <c r="AA54" s="127"/>
      <c r="AD54" s="131"/>
    </row>
    <row r="55" spans="1:30" ht="15.75" customHeight="1" x14ac:dyDescent="0.25">
      <c r="A55" s="119"/>
      <c r="B55" s="119"/>
      <c r="C55" s="124"/>
      <c r="D55" s="124"/>
      <c r="E55" s="125"/>
      <c r="G55" s="119"/>
      <c r="H55" s="126"/>
      <c r="J55" s="127"/>
      <c r="K55" s="128"/>
      <c r="U55" s="129"/>
      <c r="V55" s="119"/>
      <c r="W55" s="127"/>
      <c r="X55" s="130"/>
      <c r="Y55" s="130"/>
      <c r="AA55" s="127"/>
      <c r="AD55" s="131"/>
    </row>
    <row r="56" spans="1:30" ht="15.75" customHeight="1" x14ac:dyDescent="0.25">
      <c r="A56" s="119"/>
      <c r="B56" s="119"/>
      <c r="C56" s="124"/>
      <c r="D56" s="124"/>
      <c r="E56" s="125"/>
      <c r="G56" s="119"/>
      <c r="H56" s="126"/>
      <c r="J56" s="127"/>
      <c r="K56" s="128"/>
      <c r="U56" s="129"/>
      <c r="V56" s="119"/>
      <c r="W56" s="127"/>
      <c r="X56" s="130"/>
      <c r="Y56" s="130"/>
      <c r="AA56" s="127"/>
      <c r="AD56" s="131"/>
    </row>
    <row r="57" spans="1:30" ht="15.75" customHeight="1" x14ac:dyDescent="0.25">
      <c r="A57" s="119"/>
      <c r="B57" s="119"/>
      <c r="C57" s="124"/>
      <c r="D57" s="124"/>
      <c r="E57" s="125"/>
      <c r="G57" s="119"/>
      <c r="H57" s="126"/>
      <c r="J57" s="127"/>
      <c r="K57" s="128"/>
      <c r="U57" s="129"/>
      <c r="V57" s="119"/>
      <c r="W57" s="127"/>
      <c r="X57" s="130"/>
      <c r="Y57" s="130"/>
      <c r="AA57" s="127"/>
      <c r="AD57" s="131"/>
    </row>
    <row r="58" spans="1:30" ht="15.75" customHeight="1" x14ac:dyDescent="0.25">
      <c r="A58" s="119"/>
      <c r="B58" s="119"/>
      <c r="C58" s="124"/>
      <c r="D58" s="124"/>
      <c r="E58" s="125"/>
      <c r="G58" s="119"/>
      <c r="H58" s="126"/>
      <c r="J58" s="127"/>
      <c r="K58" s="128"/>
      <c r="U58" s="129"/>
      <c r="V58" s="119"/>
      <c r="W58" s="127"/>
      <c r="X58" s="130"/>
      <c r="Y58" s="130"/>
      <c r="AA58" s="127"/>
      <c r="AD58" s="131"/>
    </row>
    <row r="59" spans="1:30" ht="15.75" customHeight="1" x14ac:dyDescent="0.25">
      <c r="A59" s="119"/>
      <c r="B59" s="119"/>
      <c r="C59" s="124"/>
      <c r="D59" s="124"/>
      <c r="E59" s="125"/>
      <c r="G59" s="119"/>
      <c r="H59" s="126"/>
      <c r="J59" s="127"/>
      <c r="K59" s="128"/>
      <c r="U59" s="129"/>
      <c r="V59" s="119"/>
      <c r="W59" s="127"/>
      <c r="X59" s="130"/>
      <c r="Y59" s="130"/>
      <c r="AA59" s="127"/>
      <c r="AD59" s="131"/>
    </row>
    <row r="60" spans="1:30" ht="15.75" customHeight="1" x14ac:dyDescent="0.25">
      <c r="A60" s="119"/>
      <c r="B60" s="119"/>
      <c r="C60" s="124"/>
      <c r="D60" s="124"/>
      <c r="E60" s="125"/>
      <c r="G60" s="119"/>
      <c r="H60" s="126"/>
      <c r="J60" s="127"/>
      <c r="K60" s="128"/>
      <c r="U60" s="129"/>
      <c r="V60" s="119"/>
      <c r="W60" s="127"/>
      <c r="X60" s="130"/>
      <c r="Y60" s="130"/>
      <c r="AA60" s="127"/>
      <c r="AD60" s="131"/>
    </row>
    <row r="61" spans="1:30" ht="15.75" customHeight="1" x14ac:dyDescent="0.25">
      <c r="A61" s="119"/>
      <c r="B61" s="119"/>
      <c r="C61" s="124"/>
      <c r="D61" s="124"/>
      <c r="E61" s="125"/>
      <c r="G61" s="119"/>
      <c r="H61" s="126"/>
      <c r="J61" s="127"/>
      <c r="K61" s="128"/>
      <c r="U61" s="129"/>
      <c r="V61" s="119"/>
      <c r="W61" s="127"/>
      <c r="X61" s="130"/>
      <c r="Y61" s="130"/>
      <c r="AA61" s="127"/>
      <c r="AD61" s="131"/>
    </row>
    <row r="62" spans="1:30" ht="15.75" customHeight="1" x14ac:dyDescent="0.25">
      <c r="A62" s="119"/>
      <c r="B62" s="119"/>
      <c r="C62" s="124"/>
      <c r="D62" s="124"/>
      <c r="E62" s="125"/>
      <c r="G62" s="119"/>
      <c r="H62" s="126"/>
      <c r="J62" s="127"/>
      <c r="K62" s="128"/>
      <c r="U62" s="129"/>
      <c r="V62" s="119"/>
      <c r="W62" s="127"/>
      <c r="X62" s="130"/>
      <c r="Y62" s="130"/>
      <c r="AA62" s="127"/>
      <c r="AD62" s="131"/>
    </row>
    <row r="63" spans="1:30" ht="15.75" customHeight="1" x14ac:dyDescent="0.25">
      <c r="A63" s="119"/>
      <c r="B63" s="119"/>
      <c r="C63" s="124"/>
      <c r="D63" s="124"/>
      <c r="E63" s="125"/>
      <c r="G63" s="119"/>
      <c r="H63" s="126"/>
      <c r="J63" s="127"/>
      <c r="K63" s="128"/>
      <c r="U63" s="129"/>
      <c r="V63" s="119"/>
      <c r="W63" s="127"/>
      <c r="X63" s="130"/>
      <c r="Y63" s="130"/>
      <c r="AA63" s="127"/>
      <c r="AD63" s="131"/>
    </row>
    <row r="64" spans="1:30" ht="15.75" customHeight="1" x14ac:dyDescent="0.25">
      <c r="A64" s="119"/>
      <c r="B64" s="119"/>
      <c r="C64" s="124"/>
      <c r="D64" s="124"/>
      <c r="E64" s="125"/>
      <c r="G64" s="119"/>
      <c r="H64" s="126"/>
      <c r="J64" s="127"/>
      <c r="K64" s="128"/>
      <c r="U64" s="129"/>
      <c r="V64" s="119"/>
      <c r="W64" s="127"/>
      <c r="X64" s="130"/>
      <c r="Y64" s="130"/>
      <c r="AA64" s="127"/>
      <c r="AD64" s="131"/>
    </row>
    <row r="65" spans="1:30" ht="15.75" customHeight="1" x14ac:dyDescent="0.25">
      <c r="A65" s="119"/>
      <c r="B65" s="119"/>
      <c r="C65" s="124"/>
      <c r="D65" s="124"/>
      <c r="E65" s="125"/>
      <c r="G65" s="119"/>
      <c r="H65" s="126"/>
      <c r="J65" s="127"/>
      <c r="K65" s="128"/>
      <c r="U65" s="129"/>
      <c r="V65" s="119"/>
      <c r="W65" s="127"/>
      <c r="X65" s="130"/>
      <c r="Y65" s="130"/>
      <c r="AA65" s="127"/>
      <c r="AD65" s="131"/>
    </row>
    <row r="66" spans="1:30" ht="15.75" customHeight="1" x14ac:dyDescent="0.25">
      <c r="A66" s="119"/>
      <c r="B66" s="119"/>
      <c r="C66" s="124"/>
      <c r="D66" s="124"/>
      <c r="E66" s="125"/>
      <c r="G66" s="119"/>
      <c r="H66" s="126"/>
      <c r="J66" s="127"/>
      <c r="K66" s="128"/>
      <c r="U66" s="129"/>
      <c r="V66" s="119"/>
      <c r="W66" s="127"/>
      <c r="X66" s="130"/>
      <c r="Y66" s="130"/>
      <c r="AA66" s="127"/>
      <c r="AD66" s="131"/>
    </row>
    <row r="67" spans="1:30" ht="15.75" customHeight="1" x14ac:dyDescent="0.25">
      <c r="A67" s="119"/>
      <c r="B67" s="119"/>
      <c r="C67" s="124"/>
      <c r="D67" s="124"/>
      <c r="E67" s="125"/>
      <c r="G67" s="119"/>
      <c r="H67" s="126"/>
      <c r="J67" s="127"/>
      <c r="K67" s="128"/>
      <c r="U67" s="129"/>
      <c r="V67" s="119"/>
      <c r="W67" s="127"/>
      <c r="X67" s="130"/>
      <c r="Y67" s="130"/>
      <c r="AA67" s="127"/>
      <c r="AD67" s="131"/>
    </row>
    <row r="68" spans="1:30" ht="15.75" customHeight="1" x14ac:dyDescent="0.25">
      <c r="A68" s="119"/>
      <c r="B68" s="119"/>
      <c r="C68" s="124"/>
      <c r="D68" s="124"/>
      <c r="E68" s="125"/>
      <c r="G68" s="119"/>
      <c r="H68" s="126"/>
      <c r="J68" s="127"/>
      <c r="K68" s="128"/>
      <c r="U68" s="129"/>
      <c r="V68" s="119"/>
      <c r="W68" s="127"/>
      <c r="X68" s="130"/>
      <c r="Y68" s="130"/>
      <c r="AA68" s="127"/>
      <c r="AD68" s="131"/>
    </row>
    <row r="69" spans="1:30" ht="15.75" customHeight="1" x14ac:dyDescent="0.25">
      <c r="A69" s="119"/>
      <c r="B69" s="119"/>
      <c r="C69" s="124"/>
      <c r="D69" s="124"/>
      <c r="E69" s="125"/>
      <c r="G69" s="119"/>
      <c r="H69" s="126"/>
      <c r="J69" s="127"/>
      <c r="K69" s="128"/>
      <c r="U69" s="129"/>
      <c r="V69" s="119"/>
      <c r="W69" s="127"/>
      <c r="X69" s="130"/>
      <c r="Y69" s="130"/>
      <c r="AA69" s="127"/>
      <c r="AD69" s="131"/>
    </row>
    <row r="70" spans="1:30" ht="15.75" customHeight="1" x14ac:dyDescent="0.25">
      <c r="A70" s="119"/>
      <c r="B70" s="119"/>
      <c r="C70" s="124"/>
      <c r="D70" s="124"/>
      <c r="E70" s="125"/>
      <c r="G70" s="119"/>
      <c r="H70" s="126"/>
      <c r="J70" s="127"/>
      <c r="K70" s="128"/>
      <c r="U70" s="129"/>
      <c r="V70" s="119"/>
      <c r="W70" s="127"/>
      <c r="X70" s="130"/>
      <c r="Y70" s="130"/>
      <c r="AA70" s="127"/>
      <c r="AD70" s="131"/>
    </row>
    <row r="71" spans="1:30" ht="15.75" customHeight="1" x14ac:dyDescent="0.25">
      <c r="A71" s="119"/>
      <c r="B71" s="119"/>
      <c r="C71" s="124"/>
      <c r="D71" s="124"/>
      <c r="E71" s="125"/>
      <c r="G71" s="119"/>
      <c r="H71" s="126"/>
      <c r="J71" s="127"/>
      <c r="K71" s="128"/>
      <c r="U71" s="129"/>
      <c r="V71" s="119"/>
      <c r="W71" s="127"/>
      <c r="X71" s="130"/>
      <c r="Y71" s="130"/>
      <c r="AA71" s="127"/>
      <c r="AD71" s="131"/>
    </row>
    <row r="72" spans="1:30" ht="15.75" customHeight="1" x14ac:dyDescent="0.25">
      <c r="A72" s="119"/>
      <c r="B72" s="119"/>
      <c r="C72" s="124"/>
      <c r="D72" s="124"/>
      <c r="E72" s="125"/>
      <c r="G72" s="119"/>
      <c r="H72" s="126"/>
      <c r="J72" s="127"/>
      <c r="K72" s="128"/>
      <c r="U72" s="129"/>
      <c r="V72" s="119"/>
      <c r="W72" s="127"/>
      <c r="X72" s="130"/>
      <c r="Y72" s="130"/>
      <c r="AA72" s="127"/>
      <c r="AD72" s="131"/>
    </row>
    <row r="73" spans="1:30" ht="15.75" customHeight="1" x14ac:dyDescent="0.25">
      <c r="A73" s="119"/>
      <c r="B73" s="119"/>
      <c r="C73" s="124"/>
      <c r="D73" s="124"/>
      <c r="E73" s="125"/>
      <c r="G73" s="119"/>
      <c r="H73" s="126"/>
      <c r="J73" s="127"/>
      <c r="K73" s="128"/>
      <c r="U73" s="129"/>
      <c r="V73" s="119"/>
      <c r="W73" s="127"/>
      <c r="X73" s="130"/>
      <c r="Y73" s="130"/>
      <c r="AA73" s="127"/>
      <c r="AD73" s="131"/>
    </row>
    <row r="74" spans="1:30" ht="15.75" customHeight="1" x14ac:dyDescent="0.25">
      <c r="A74" s="119"/>
      <c r="B74" s="119"/>
      <c r="C74" s="124"/>
      <c r="D74" s="124"/>
      <c r="E74" s="125"/>
      <c r="G74" s="119"/>
      <c r="H74" s="126"/>
      <c r="J74" s="127"/>
      <c r="K74" s="128"/>
      <c r="U74" s="129"/>
      <c r="V74" s="119"/>
      <c r="W74" s="127"/>
      <c r="X74" s="130"/>
      <c r="Y74" s="130"/>
      <c r="AA74" s="127"/>
      <c r="AD74" s="131"/>
    </row>
    <row r="75" spans="1:30" ht="15.75" customHeight="1" x14ac:dyDescent="0.25">
      <c r="A75" s="119"/>
      <c r="B75" s="119"/>
      <c r="C75" s="124"/>
      <c r="D75" s="124"/>
      <c r="E75" s="125"/>
      <c r="G75" s="119"/>
      <c r="H75" s="126"/>
      <c r="J75" s="127"/>
      <c r="K75" s="128"/>
      <c r="U75" s="129"/>
      <c r="V75" s="119"/>
      <c r="W75" s="127"/>
      <c r="X75" s="130"/>
      <c r="Y75" s="130"/>
      <c r="AA75" s="127"/>
      <c r="AD75" s="131"/>
    </row>
    <row r="76" spans="1:30" ht="15.75" customHeight="1" x14ac:dyDescent="0.25">
      <c r="A76" s="119"/>
      <c r="B76" s="119"/>
      <c r="C76" s="124"/>
      <c r="D76" s="124"/>
      <c r="E76" s="125"/>
      <c r="G76" s="119"/>
      <c r="H76" s="126"/>
      <c r="J76" s="127"/>
      <c r="K76" s="128"/>
      <c r="U76" s="129"/>
      <c r="V76" s="119"/>
      <c r="W76" s="127"/>
      <c r="X76" s="130"/>
      <c r="Y76" s="130"/>
      <c r="AA76" s="127"/>
      <c r="AD76" s="131"/>
    </row>
    <row r="77" spans="1:30" ht="15.75" customHeight="1" x14ac:dyDescent="0.25">
      <c r="A77" s="119"/>
      <c r="B77" s="119"/>
      <c r="C77" s="124"/>
      <c r="D77" s="124"/>
      <c r="E77" s="125"/>
      <c r="G77" s="119"/>
      <c r="H77" s="126"/>
      <c r="J77" s="127"/>
      <c r="K77" s="128"/>
      <c r="U77" s="129"/>
      <c r="V77" s="119"/>
      <c r="W77" s="127"/>
      <c r="X77" s="130"/>
      <c r="Y77" s="130"/>
      <c r="AA77" s="127"/>
      <c r="AD77" s="131"/>
    </row>
    <row r="78" spans="1:30" ht="15.75" customHeight="1" x14ac:dyDescent="0.25">
      <c r="A78" s="119"/>
      <c r="B78" s="119"/>
      <c r="C78" s="124"/>
      <c r="D78" s="124"/>
      <c r="E78" s="125"/>
      <c r="G78" s="119"/>
      <c r="H78" s="126"/>
      <c r="J78" s="127"/>
      <c r="K78" s="128"/>
      <c r="U78" s="129"/>
      <c r="V78" s="119"/>
      <c r="W78" s="127"/>
      <c r="X78" s="130"/>
      <c r="Y78" s="130"/>
      <c r="AA78" s="127"/>
      <c r="AD78" s="131"/>
    </row>
    <row r="79" spans="1:30" ht="15.75" customHeight="1" x14ac:dyDescent="0.25">
      <c r="A79" s="119"/>
      <c r="B79" s="119"/>
      <c r="C79" s="124"/>
      <c r="D79" s="124"/>
      <c r="E79" s="125"/>
      <c r="G79" s="119"/>
      <c r="H79" s="126"/>
      <c r="J79" s="127"/>
      <c r="K79" s="128"/>
      <c r="U79" s="129"/>
      <c r="V79" s="119"/>
      <c r="W79" s="127"/>
      <c r="X79" s="130"/>
      <c r="Y79" s="130"/>
      <c r="AA79" s="127"/>
      <c r="AD79" s="131"/>
    </row>
    <row r="80" spans="1:30" ht="15.75" customHeight="1" x14ac:dyDescent="0.25">
      <c r="A80" s="119"/>
      <c r="B80" s="119"/>
      <c r="C80" s="124"/>
      <c r="D80" s="124"/>
      <c r="E80" s="125"/>
      <c r="G80" s="119"/>
      <c r="H80" s="126"/>
      <c r="J80" s="127"/>
      <c r="K80" s="128"/>
      <c r="U80" s="129"/>
      <c r="V80" s="119"/>
      <c r="W80" s="127"/>
      <c r="X80" s="130"/>
      <c r="Y80" s="130"/>
      <c r="AA80" s="127"/>
      <c r="AD80" s="131"/>
    </row>
    <row r="81" spans="1:30" ht="15.75" customHeight="1" x14ac:dyDescent="0.25">
      <c r="A81" s="119"/>
      <c r="B81" s="119"/>
      <c r="C81" s="124"/>
      <c r="D81" s="124"/>
      <c r="E81" s="125"/>
      <c r="G81" s="119"/>
      <c r="H81" s="126"/>
      <c r="J81" s="127"/>
      <c r="K81" s="128"/>
      <c r="U81" s="129"/>
      <c r="V81" s="119"/>
      <c r="W81" s="127"/>
      <c r="X81" s="130"/>
      <c r="Y81" s="130"/>
      <c r="AA81" s="127"/>
      <c r="AD81" s="131"/>
    </row>
    <row r="82" spans="1:30" ht="15.75" customHeight="1" x14ac:dyDescent="0.25">
      <c r="A82" s="119"/>
      <c r="B82" s="119"/>
      <c r="C82" s="124"/>
      <c r="D82" s="124"/>
      <c r="E82" s="125"/>
      <c r="G82" s="119"/>
      <c r="H82" s="126"/>
      <c r="J82" s="127"/>
      <c r="K82" s="128"/>
      <c r="U82" s="129"/>
      <c r="V82" s="119"/>
      <c r="W82" s="127"/>
      <c r="X82" s="130"/>
      <c r="Y82" s="130"/>
      <c r="AA82" s="127"/>
      <c r="AD82" s="131"/>
    </row>
    <row r="83" spans="1:30" ht="15.75" customHeight="1" x14ac:dyDescent="0.25">
      <c r="A83" s="119"/>
      <c r="B83" s="119"/>
      <c r="C83" s="124"/>
      <c r="D83" s="124"/>
      <c r="E83" s="125"/>
      <c r="G83" s="119"/>
      <c r="H83" s="126"/>
      <c r="J83" s="127"/>
      <c r="K83" s="128"/>
      <c r="U83" s="129"/>
      <c r="V83" s="119"/>
      <c r="W83" s="127"/>
      <c r="X83" s="130"/>
      <c r="Y83" s="130"/>
      <c r="AA83" s="127"/>
      <c r="AD83" s="131"/>
    </row>
    <row r="84" spans="1:30" ht="15.75" customHeight="1" x14ac:dyDescent="0.25">
      <c r="A84" s="119"/>
      <c r="B84" s="119"/>
      <c r="C84" s="124"/>
      <c r="D84" s="124"/>
      <c r="E84" s="125"/>
      <c r="G84" s="119"/>
      <c r="H84" s="126"/>
      <c r="J84" s="127"/>
      <c r="K84" s="128"/>
      <c r="U84" s="129"/>
      <c r="V84" s="119"/>
      <c r="W84" s="127"/>
      <c r="X84" s="130"/>
      <c r="Y84" s="130"/>
      <c r="AA84" s="127"/>
      <c r="AD84" s="131"/>
    </row>
    <row r="85" spans="1:30" ht="15.75" customHeight="1" x14ac:dyDescent="0.25">
      <c r="A85" s="119"/>
      <c r="B85" s="119"/>
      <c r="C85" s="124"/>
      <c r="D85" s="124"/>
      <c r="E85" s="125"/>
      <c r="G85" s="119"/>
      <c r="H85" s="126"/>
      <c r="J85" s="127"/>
      <c r="K85" s="128"/>
      <c r="U85" s="129"/>
      <c r="V85" s="119"/>
      <c r="W85" s="127"/>
      <c r="X85" s="130"/>
      <c r="Y85" s="130"/>
      <c r="AA85" s="127"/>
      <c r="AD85" s="131"/>
    </row>
    <row r="86" spans="1:30" ht="15.75" customHeight="1" x14ac:dyDescent="0.25">
      <c r="A86" s="119"/>
      <c r="B86" s="119"/>
      <c r="C86" s="124"/>
      <c r="D86" s="124"/>
      <c r="E86" s="125"/>
      <c r="G86" s="119"/>
      <c r="H86" s="126"/>
      <c r="J86" s="127"/>
      <c r="K86" s="128"/>
      <c r="U86" s="129"/>
      <c r="V86" s="119"/>
      <c r="W86" s="127"/>
      <c r="X86" s="130"/>
      <c r="Y86" s="130"/>
      <c r="AA86" s="127"/>
      <c r="AD86" s="131"/>
    </row>
    <row r="87" spans="1:30" ht="15.75" customHeight="1" x14ac:dyDescent="0.25">
      <c r="A87" s="119"/>
      <c r="B87" s="119"/>
      <c r="C87" s="124"/>
      <c r="D87" s="124"/>
      <c r="E87" s="125"/>
      <c r="G87" s="119"/>
      <c r="H87" s="126"/>
      <c r="J87" s="127"/>
      <c r="K87" s="128"/>
      <c r="U87" s="129"/>
      <c r="V87" s="119"/>
      <c r="W87" s="127"/>
      <c r="X87" s="130"/>
      <c r="Y87" s="130"/>
      <c r="AA87" s="127"/>
      <c r="AD87" s="131"/>
    </row>
    <row r="88" spans="1:30" ht="15.75" customHeight="1" x14ac:dyDescent="0.25">
      <c r="A88" s="119"/>
      <c r="B88" s="119"/>
      <c r="C88" s="124"/>
      <c r="D88" s="124"/>
      <c r="E88" s="125"/>
      <c r="G88" s="119"/>
      <c r="H88" s="126"/>
      <c r="J88" s="127"/>
      <c r="K88" s="128"/>
      <c r="U88" s="129"/>
      <c r="V88" s="119"/>
      <c r="W88" s="127"/>
      <c r="X88" s="130"/>
      <c r="Y88" s="130"/>
      <c r="AA88" s="127"/>
      <c r="AD88" s="131"/>
    </row>
    <row r="89" spans="1:30" ht="15.75" customHeight="1" x14ac:dyDescent="0.25">
      <c r="A89" s="119"/>
      <c r="B89" s="119"/>
      <c r="C89" s="124"/>
      <c r="D89" s="124"/>
      <c r="E89" s="125"/>
      <c r="G89" s="119"/>
      <c r="H89" s="126"/>
      <c r="J89" s="127"/>
      <c r="K89" s="128"/>
      <c r="U89" s="129"/>
      <c r="V89" s="119"/>
      <c r="W89" s="127"/>
      <c r="X89" s="130"/>
      <c r="Y89" s="130"/>
      <c r="AA89" s="127"/>
      <c r="AD89" s="131"/>
    </row>
    <row r="90" spans="1:30" ht="15.75" customHeight="1" x14ac:dyDescent="0.25">
      <c r="A90" s="119"/>
      <c r="B90" s="119"/>
      <c r="C90" s="124"/>
      <c r="D90" s="124"/>
      <c r="E90" s="125"/>
      <c r="G90" s="119"/>
      <c r="H90" s="126"/>
      <c r="J90" s="127"/>
      <c r="K90" s="128"/>
      <c r="U90" s="129"/>
      <c r="V90" s="119"/>
      <c r="W90" s="127"/>
      <c r="X90" s="130"/>
      <c r="Y90" s="130"/>
      <c r="AA90" s="127"/>
      <c r="AD90" s="131"/>
    </row>
    <row r="91" spans="1:30" ht="15.75" customHeight="1" x14ac:dyDescent="0.25">
      <c r="A91" s="119"/>
      <c r="B91" s="119"/>
      <c r="C91" s="124"/>
      <c r="D91" s="124"/>
      <c r="E91" s="125"/>
      <c r="G91" s="119"/>
      <c r="H91" s="126"/>
      <c r="J91" s="127"/>
      <c r="K91" s="128"/>
      <c r="U91" s="129"/>
      <c r="V91" s="119"/>
      <c r="W91" s="127"/>
      <c r="X91" s="130"/>
      <c r="Y91" s="130"/>
      <c r="AA91" s="127"/>
      <c r="AD91" s="131"/>
    </row>
    <row r="92" spans="1:30" ht="15.75" customHeight="1" x14ac:dyDescent="0.25">
      <c r="A92" s="119"/>
      <c r="B92" s="119"/>
      <c r="C92" s="124"/>
      <c r="D92" s="124"/>
      <c r="E92" s="125"/>
      <c r="G92" s="119"/>
      <c r="H92" s="126"/>
      <c r="J92" s="127"/>
      <c r="K92" s="128"/>
      <c r="U92" s="129"/>
      <c r="V92" s="119"/>
      <c r="W92" s="127"/>
      <c r="X92" s="130"/>
      <c r="Y92" s="130"/>
      <c r="AA92" s="127"/>
      <c r="AD92" s="131"/>
    </row>
    <row r="93" spans="1:30" ht="15.75" customHeight="1" x14ac:dyDescent="0.25">
      <c r="A93" s="119"/>
      <c r="B93" s="119"/>
      <c r="C93" s="124"/>
      <c r="D93" s="124"/>
      <c r="E93" s="125"/>
      <c r="G93" s="119"/>
      <c r="H93" s="126"/>
      <c r="J93" s="127"/>
      <c r="K93" s="128"/>
      <c r="U93" s="129"/>
      <c r="V93" s="119"/>
      <c r="W93" s="127"/>
      <c r="X93" s="130"/>
      <c r="Y93" s="130"/>
      <c r="AA93" s="127"/>
      <c r="AD93" s="131"/>
    </row>
    <row r="94" spans="1:30" ht="15.75" customHeight="1" x14ac:dyDescent="0.25">
      <c r="A94" s="119"/>
      <c r="B94" s="119"/>
      <c r="C94" s="124"/>
      <c r="D94" s="124"/>
      <c r="E94" s="125"/>
      <c r="G94" s="119"/>
      <c r="H94" s="126"/>
      <c r="J94" s="127"/>
      <c r="K94" s="128"/>
      <c r="U94" s="129"/>
      <c r="V94" s="119"/>
      <c r="W94" s="127"/>
      <c r="X94" s="130"/>
      <c r="Y94" s="130"/>
      <c r="AA94" s="127"/>
      <c r="AD94" s="131"/>
    </row>
    <row r="95" spans="1:30" ht="15.75" customHeight="1" x14ac:dyDescent="0.25">
      <c r="A95" s="119"/>
      <c r="B95" s="119"/>
      <c r="C95" s="124"/>
      <c r="D95" s="124"/>
      <c r="E95" s="125"/>
      <c r="G95" s="119"/>
      <c r="H95" s="126"/>
      <c r="J95" s="127"/>
      <c r="K95" s="128"/>
      <c r="U95" s="129"/>
      <c r="V95" s="119"/>
      <c r="W95" s="127"/>
      <c r="X95" s="130"/>
      <c r="Y95" s="130"/>
      <c r="AA95" s="127"/>
      <c r="AD95" s="131"/>
    </row>
    <row r="96" spans="1:30" ht="15.75" customHeight="1" x14ac:dyDescent="0.25">
      <c r="A96" s="119"/>
      <c r="B96" s="119"/>
      <c r="C96" s="124"/>
      <c r="D96" s="124"/>
      <c r="E96" s="125"/>
      <c r="G96" s="119"/>
      <c r="H96" s="126"/>
      <c r="J96" s="127"/>
      <c r="K96" s="128"/>
      <c r="U96" s="129"/>
      <c r="V96" s="119"/>
      <c r="W96" s="127"/>
      <c r="X96" s="130"/>
      <c r="Y96" s="130"/>
      <c r="AA96" s="127"/>
      <c r="AD96" s="131"/>
    </row>
    <row r="97" spans="1:30" ht="15.75" customHeight="1" x14ac:dyDescent="0.25">
      <c r="A97" s="119"/>
      <c r="B97" s="119"/>
      <c r="C97" s="124"/>
      <c r="D97" s="124"/>
      <c r="E97" s="125"/>
      <c r="G97" s="119"/>
      <c r="H97" s="126"/>
      <c r="J97" s="127"/>
      <c r="K97" s="128"/>
      <c r="U97" s="129"/>
      <c r="V97" s="119"/>
      <c r="W97" s="127"/>
      <c r="X97" s="130"/>
      <c r="Y97" s="130"/>
      <c r="AA97" s="127"/>
      <c r="AD97" s="131"/>
    </row>
    <row r="98" spans="1:30" ht="15.75" customHeight="1" x14ac:dyDescent="0.25">
      <c r="A98" s="119"/>
      <c r="B98" s="119"/>
      <c r="C98" s="124"/>
      <c r="D98" s="124"/>
      <c r="E98" s="125"/>
      <c r="G98" s="119"/>
      <c r="H98" s="126"/>
      <c r="J98" s="127"/>
      <c r="K98" s="128"/>
      <c r="U98" s="129"/>
      <c r="V98" s="119"/>
      <c r="W98" s="127"/>
      <c r="X98" s="130"/>
      <c r="Y98" s="130"/>
      <c r="AA98" s="127"/>
      <c r="AD98" s="131"/>
    </row>
    <row r="99" spans="1:30" ht="15.75" customHeight="1" x14ac:dyDescent="0.25">
      <c r="A99" s="119"/>
      <c r="B99" s="119"/>
      <c r="C99" s="124"/>
      <c r="D99" s="124"/>
      <c r="E99" s="125"/>
      <c r="G99" s="119"/>
      <c r="H99" s="126"/>
      <c r="J99" s="127"/>
      <c r="K99" s="128"/>
      <c r="U99" s="129"/>
      <c r="V99" s="119"/>
      <c r="W99" s="127"/>
      <c r="X99" s="130"/>
      <c r="Y99" s="130"/>
      <c r="AA99" s="127"/>
      <c r="AD99" s="131"/>
    </row>
    <row r="100" spans="1:30" ht="15.75" customHeight="1" x14ac:dyDescent="0.25">
      <c r="A100" s="119"/>
      <c r="B100" s="119"/>
      <c r="C100" s="124"/>
      <c r="D100" s="124"/>
      <c r="E100" s="125"/>
      <c r="G100" s="119"/>
      <c r="H100" s="126"/>
      <c r="J100" s="127"/>
      <c r="K100" s="128"/>
      <c r="U100" s="129"/>
      <c r="V100" s="119"/>
      <c r="W100" s="127"/>
      <c r="X100" s="130"/>
      <c r="Y100" s="130"/>
      <c r="AA100" s="127"/>
      <c r="AD100" s="131"/>
    </row>
    <row r="101" spans="1:30" ht="15.75" customHeight="1" x14ac:dyDescent="0.25">
      <c r="A101" s="119"/>
      <c r="B101" s="119"/>
      <c r="C101" s="124"/>
      <c r="D101" s="124"/>
      <c r="E101" s="125"/>
      <c r="G101" s="119"/>
      <c r="H101" s="126"/>
      <c r="J101" s="127"/>
      <c r="K101" s="128"/>
      <c r="U101" s="129"/>
      <c r="V101" s="119"/>
      <c r="W101" s="127"/>
      <c r="X101" s="130"/>
      <c r="Y101" s="130"/>
      <c r="AA101" s="127"/>
      <c r="AD101" s="131"/>
    </row>
    <row r="102" spans="1:30" ht="15.75" customHeight="1" x14ac:dyDescent="0.25">
      <c r="A102" s="119"/>
      <c r="B102" s="119"/>
      <c r="C102" s="124"/>
      <c r="D102" s="124"/>
      <c r="E102" s="125"/>
      <c r="G102" s="119"/>
      <c r="H102" s="126"/>
      <c r="J102" s="127"/>
      <c r="K102" s="128"/>
      <c r="U102" s="129"/>
      <c r="V102" s="119"/>
      <c r="W102" s="127"/>
      <c r="X102" s="130"/>
      <c r="Y102" s="130"/>
      <c r="AA102" s="127"/>
      <c r="AD102" s="131"/>
    </row>
    <row r="103" spans="1:30" ht="15.75" customHeight="1" x14ac:dyDescent="0.25">
      <c r="A103" s="119"/>
      <c r="B103" s="119"/>
      <c r="C103" s="124"/>
      <c r="D103" s="124"/>
      <c r="E103" s="125"/>
      <c r="G103" s="119"/>
      <c r="H103" s="126"/>
      <c r="J103" s="127"/>
      <c r="K103" s="128"/>
      <c r="U103" s="129"/>
      <c r="V103" s="119"/>
      <c r="W103" s="127"/>
      <c r="X103" s="130"/>
      <c r="Y103" s="130"/>
      <c r="AA103" s="127"/>
      <c r="AD103" s="131"/>
    </row>
    <row r="104" spans="1:30" ht="15.75" customHeight="1" x14ac:dyDescent="0.25">
      <c r="A104" s="119"/>
      <c r="B104" s="119"/>
      <c r="C104" s="124"/>
      <c r="D104" s="124"/>
      <c r="E104" s="125"/>
      <c r="G104" s="119"/>
      <c r="H104" s="126"/>
      <c r="J104" s="127"/>
      <c r="K104" s="128"/>
      <c r="U104" s="129"/>
      <c r="V104" s="119"/>
      <c r="W104" s="127"/>
      <c r="X104" s="130"/>
      <c r="Y104" s="130"/>
      <c r="AA104" s="127"/>
      <c r="AD104" s="131"/>
    </row>
    <row r="105" spans="1:30" ht="15.75" customHeight="1" x14ac:dyDescent="0.25">
      <c r="A105" s="119"/>
      <c r="B105" s="119"/>
      <c r="C105" s="124"/>
      <c r="D105" s="124"/>
      <c r="E105" s="125"/>
      <c r="G105" s="119"/>
      <c r="H105" s="126"/>
      <c r="J105" s="127"/>
      <c r="K105" s="128"/>
      <c r="U105" s="129"/>
      <c r="V105" s="119"/>
      <c r="W105" s="127"/>
      <c r="X105" s="130"/>
      <c r="Y105" s="130"/>
      <c r="AA105" s="127"/>
      <c r="AD105" s="131"/>
    </row>
    <row r="106" spans="1:30" ht="15.75" customHeight="1" x14ac:dyDescent="0.25">
      <c r="A106" s="119"/>
      <c r="B106" s="119"/>
      <c r="C106" s="124"/>
      <c r="D106" s="124"/>
      <c r="E106" s="125"/>
      <c r="G106" s="119"/>
      <c r="H106" s="126"/>
      <c r="J106" s="127"/>
      <c r="K106" s="128"/>
      <c r="U106" s="129"/>
      <c r="V106" s="119"/>
      <c r="W106" s="127"/>
      <c r="X106" s="130"/>
      <c r="Y106" s="130"/>
      <c r="AA106" s="127"/>
      <c r="AD106" s="131"/>
    </row>
    <row r="107" spans="1:30" ht="15.75" customHeight="1" x14ac:dyDescent="0.25">
      <c r="A107" s="119"/>
      <c r="B107" s="119"/>
      <c r="C107" s="124"/>
      <c r="D107" s="124"/>
      <c r="E107" s="125"/>
      <c r="G107" s="119"/>
      <c r="H107" s="126"/>
      <c r="J107" s="127"/>
      <c r="K107" s="128"/>
      <c r="U107" s="129"/>
      <c r="V107" s="119"/>
      <c r="W107" s="127"/>
      <c r="X107" s="130"/>
      <c r="Y107" s="130"/>
      <c r="AA107" s="127"/>
      <c r="AD107" s="131"/>
    </row>
    <row r="108" spans="1:30" ht="15.75" customHeight="1" x14ac:dyDescent="0.25">
      <c r="A108" s="119"/>
      <c r="B108" s="119"/>
      <c r="C108" s="124"/>
      <c r="D108" s="124"/>
      <c r="E108" s="125"/>
      <c r="G108" s="119"/>
      <c r="H108" s="126"/>
      <c r="J108" s="127"/>
      <c r="K108" s="128"/>
      <c r="U108" s="129"/>
      <c r="V108" s="119"/>
      <c r="W108" s="127"/>
      <c r="X108" s="130"/>
      <c r="Y108" s="130"/>
      <c r="AA108" s="127"/>
      <c r="AD108" s="131"/>
    </row>
    <row r="109" spans="1:30" ht="15.75" customHeight="1" x14ac:dyDescent="0.25">
      <c r="A109" s="119"/>
      <c r="B109" s="119"/>
      <c r="C109" s="124"/>
      <c r="D109" s="124"/>
      <c r="E109" s="125"/>
      <c r="G109" s="119"/>
      <c r="H109" s="126"/>
      <c r="J109" s="127"/>
      <c r="K109" s="128"/>
      <c r="U109" s="129"/>
      <c r="V109" s="119"/>
      <c r="W109" s="127"/>
      <c r="X109" s="130"/>
      <c r="Y109" s="130"/>
      <c r="AA109" s="127"/>
      <c r="AD109" s="131"/>
    </row>
    <row r="110" spans="1:30" ht="15.75" customHeight="1" x14ac:dyDescent="0.25">
      <c r="A110" s="119"/>
      <c r="B110" s="119"/>
      <c r="C110" s="124"/>
      <c r="D110" s="124"/>
      <c r="E110" s="125"/>
      <c r="G110" s="119"/>
      <c r="H110" s="126"/>
      <c r="J110" s="127"/>
      <c r="K110" s="128"/>
      <c r="U110" s="129"/>
      <c r="V110" s="119"/>
      <c r="W110" s="127"/>
      <c r="X110" s="130"/>
      <c r="Y110" s="130"/>
      <c r="AA110" s="127"/>
      <c r="AD110" s="131"/>
    </row>
    <row r="111" spans="1:30" ht="15.75" customHeight="1" x14ac:dyDescent="0.25">
      <c r="A111" s="119"/>
      <c r="B111" s="119"/>
      <c r="C111" s="124"/>
      <c r="D111" s="124"/>
      <c r="E111" s="125"/>
      <c r="G111" s="119"/>
      <c r="H111" s="126"/>
      <c r="J111" s="127"/>
      <c r="K111" s="128"/>
      <c r="U111" s="129"/>
      <c r="V111" s="119"/>
      <c r="W111" s="127"/>
      <c r="X111" s="130"/>
      <c r="Y111" s="130"/>
      <c r="AA111" s="127"/>
      <c r="AD111" s="131"/>
    </row>
    <row r="112" spans="1:30" ht="15.75" customHeight="1" x14ac:dyDescent="0.25">
      <c r="A112" s="119"/>
      <c r="B112" s="119"/>
      <c r="C112" s="124"/>
      <c r="D112" s="124"/>
      <c r="E112" s="125"/>
      <c r="G112" s="119"/>
      <c r="H112" s="126"/>
      <c r="J112" s="127"/>
      <c r="K112" s="128"/>
      <c r="U112" s="129"/>
      <c r="V112" s="119"/>
      <c r="W112" s="127"/>
      <c r="X112" s="130"/>
      <c r="Y112" s="130"/>
      <c r="AA112" s="127"/>
      <c r="AD112" s="131"/>
    </row>
    <row r="113" spans="1:30" ht="15.75" customHeight="1" x14ac:dyDescent="0.25">
      <c r="A113" s="119"/>
      <c r="B113" s="119"/>
      <c r="C113" s="124"/>
      <c r="D113" s="124"/>
      <c r="E113" s="125"/>
      <c r="G113" s="119"/>
      <c r="H113" s="126"/>
      <c r="J113" s="127"/>
      <c r="K113" s="128"/>
      <c r="U113" s="129"/>
      <c r="V113" s="119"/>
      <c r="W113" s="127"/>
      <c r="X113" s="130"/>
      <c r="Y113" s="130"/>
      <c r="AA113" s="127"/>
      <c r="AD113" s="131"/>
    </row>
    <row r="114" spans="1:30" ht="15.75" customHeight="1" x14ac:dyDescent="0.25">
      <c r="A114" s="119"/>
      <c r="B114" s="119"/>
      <c r="C114" s="124"/>
      <c r="D114" s="124"/>
      <c r="E114" s="125"/>
      <c r="G114" s="119"/>
      <c r="H114" s="126"/>
      <c r="J114" s="127"/>
      <c r="K114" s="128"/>
      <c r="U114" s="129"/>
      <c r="V114" s="119"/>
      <c r="W114" s="127"/>
      <c r="X114" s="130"/>
      <c r="Y114" s="130"/>
      <c r="AA114" s="127"/>
      <c r="AD114" s="131"/>
    </row>
    <row r="115" spans="1:30" ht="15.75" customHeight="1" x14ac:dyDescent="0.25">
      <c r="A115" s="119"/>
      <c r="B115" s="119"/>
      <c r="C115" s="124"/>
      <c r="D115" s="124"/>
      <c r="E115" s="125"/>
      <c r="G115" s="119"/>
      <c r="H115" s="126"/>
      <c r="J115" s="127"/>
      <c r="K115" s="128"/>
      <c r="U115" s="129"/>
      <c r="V115" s="119"/>
      <c r="W115" s="127"/>
      <c r="X115" s="130"/>
      <c r="Y115" s="130"/>
      <c r="AA115" s="127"/>
      <c r="AD115" s="131"/>
    </row>
    <row r="116" spans="1:30" ht="15.75" customHeight="1" x14ac:dyDescent="0.25">
      <c r="A116" s="119"/>
      <c r="B116" s="119"/>
      <c r="C116" s="124"/>
      <c r="D116" s="124"/>
      <c r="E116" s="125"/>
      <c r="G116" s="119"/>
      <c r="H116" s="126"/>
      <c r="J116" s="127"/>
      <c r="K116" s="128"/>
      <c r="U116" s="129"/>
      <c r="V116" s="119"/>
      <c r="W116" s="127"/>
      <c r="X116" s="130"/>
      <c r="Y116" s="130"/>
      <c r="AA116" s="127"/>
      <c r="AD116" s="131"/>
    </row>
    <row r="117" spans="1:30" ht="15.75" customHeight="1" x14ac:dyDescent="0.25">
      <c r="A117" s="119"/>
      <c r="B117" s="119"/>
      <c r="C117" s="124"/>
      <c r="D117" s="124"/>
      <c r="E117" s="125"/>
      <c r="G117" s="119"/>
      <c r="H117" s="126"/>
      <c r="J117" s="127"/>
      <c r="K117" s="128"/>
      <c r="U117" s="129"/>
      <c r="V117" s="119"/>
      <c r="W117" s="127"/>
      <c r="X117" s="130"/>
      <c r="Y117" s="130"/>
      <c r="AA117" s="127"/>
      <c r="AD117" s="131"/>
    </row>
    <row r="118" spans="1:30" ht="15.75" customHeight="1" x14ac:dyDescent="0.25">
      <c r="A118" s="119"/>
      <c r="B118" s="119"/>
      <c r="C118" s="124"/>
      <c r="D118" s="124"/>
      <c r="E118" s="125"/>
      <c r="G118" s="119"/>
      <c r="H118" s="126"/>
      <c r="J118" s="127"/>
      <c r="K118" s="128"/>
      <c r="U118" s="129"/>
      <c r="V118" s="119"/>
      <c r="W118" s="127"/>
      <c r="X118" s="130"/>
      <c r="Y118" s="130"/>
      <c r="AA118" s="127"/>
      <c r="AD118" s="131"/>
    </row>
    <row r="119" spans="1:30" ht="15.75" customHeight="1" x14ac:dyDescent="0.25">
      <c r="A119" s="119"/>
      <c r="B119" s="119"/>
      <c r="C119" s="124"/>
      <c r="D119" s="124"/>
      <c r="E119" s="125"/>
      <c r="G119" s="119"/>
      <c r="H119" s="126"/>
      <c r="J119" s="127"/>
      <c r="K119" s="128"/>
      <c r="U119" s="129"/>
      <c r="V119" s="119"/>
      <c r="W119" s="127"/>
      <c r="X119" s="130"/>
      <c r="Y119" s="130"/>
      <c r="AA119" s="127"/>
      <c r="AD119" s="131"/>
    </row>
    <row r="120" spans="1:30" ht="15.75" customHeight="1" x14ac:dyDescent="0.25">
      <c r="A120" s="119"/>
      <c r="B120" s="119"/>
      <c r="C120" s="124"/>
      <c r="D120" s="124"/>
      <c r="E120" s="125"/>
      <c r="G120" s="119"/>
      <c r="H120" s="126"/>
      <c r="J120" s="127"/>
      <c r="K120" s="128"/>
      <c r="U120" s="129"/>
      <c r="V120" s="119"/>
      <c r="W120" s="127"/>
      <c r="X120" s="130"/>
      <c r="Y120" s="130"/>
      <c r="AA120" s="127"/>
      <c r="AD120" s="131"/>
    </row>
    <row r="121" spans="1:30" ht="15.75" customHeight="1" x14ac:dyDescent="0.25">
      <c r="A121" s="119"/>
      <c r="B121" s="119"/>
      <c r="C121" s="124"/>
      <c r="D121" s="124"/>
      <c r="E121" s="125"/>
      <c r="G121" s="119"/>
      <c r="H121" s="126"/>
      <c r="J121" s="127"/>
      <c r="K121" s="128"/>
      <c r="U121" s="129"/>
      <c r="V121" s="119"/>
      <c r="W121" s="127"/>
      <c r="X121" s="130"/>
      <c r="Y121" s="130"/>
      <c r="AA121" s="127"/>
      <c r="AD121" s="131"/>
    </row>
    <row r="122" spans="1:30" ht="15.75" customHeight="1" x14ac:dyDescent="0.25">
      <c r="A122" s="119"/>
      <c r="B122" s="119"/>
      <c r="C122" s="124"/>
      <c r="D122" s="124"/>
      <c r="E122" s="125"/>
      <c r="G122" s="119"/>
      <c r="H122" s="126"/>
      <c r="J122" s="127"/>
      <c r="K122" s="128"/>
      <c r="U122" s="129"/>
      <c r="V122" s="119"/>
      <c r="W122" s="127"/>
      <c r="X122" s="130"/>
      <c r="Y122" s="130"/>
      <c r="AA122" s="127"/>
      <c r="AD122" s="131"/>
    </row>
    <row r="123" spans="1:30" ht="15.75" customHeight="1" x14ac:dyDescent="0.25">
      <c r="A123" s="119"/>
      <c r="B123" s="119"/>
      <c r="C123" s="124"/>
      <c r="D123" s="124"/>
      <c r="E123" s="125"/>
      <c r="G123" s="119"/>
      <c r="H123" s="126"/>
      <c r="J123" s="127"/>
      <c r="K123" s="128"/>
      <c r="U123" s="129"/>
      <c r="V123" s="119"/>
      <c r="W123" s="127"/>
      <c r="X123" s="130"/>
      <c r="Y123" s="130"/>
      <c r="AA123" s="127"/>
      <c r="AD123" s="131"/>
    </row>
    <row r="124" spans="1:30" ht="15.75" customHeight="1" x14ac:dyDescent="0.25">
      <c r="A124" s="119"/>
      <c r="B124" s="119"/>
      <c r="C124" s="124"/>
      <c r="D124" s="124"/>
      <c r="E124" s="125"/>
      <c r="G124" s="119"/>
      <c r="H124" s="126"/>
      <c r="J124" s="127"/>
      <c r="K124" s="128"/>
      <c r="U124" s="129"/>
      <c r="V124" s="119"/>
      <c r="W124" s="127"/>
      <c r="X124" s="130"/>
      <c r="Y124" s="130"/>
      <c r="AA124" s="127"/>
      <c r="AD124" s="131"/>
    </row>
    <row r="125" spans="1:30" ht="15.75" customHeight="1" x14ac:dyDescent="0.25">
      <c r="A125" s="119"/>
      <c r="B125" s="119"/>
      <c r="C125" s="124"/>
      <c r="D125" s="124"/>
      <c r="E125" s="125"/>
      <c r="G125" s="119"/>
      <c r="H125" s="126"/>
      <c r="J125" s="127"/>
      <c r="K125" s="128"/>
      <c r="U125" s="129"/>
      <c r="V125" s="119"/>
      <c r="W125" s="127"/>
      <c r="X125" s="130"/>
      <c r="Y125" s="130"/>
      <c r="AA125" s="127"/>
      <c r="AD125" s="131"/>
    </row>
    <row r="126" spans="1:30" ht="15.75" customHeight="1" x14ac:dyDescent="0.25">
      <c r="A126" s="119"/>
      <c r="B126" s="119"/>
      <c r="C126" s="124"/>
      <c r="D126" s="124"/>
      <c r="E126" s="125"/>
      <c r="G126" s="119"/>
      <c r="H126" s="126"/>
      <c r="J126" s="127"/>
      <c r="K126" s="128"/>
      <c r="U126" s="129"/>
      <c r="V126" s="119"/>
      <c r="W126" s="127"/>
      <c r="X126" s="130"/>
      <c r="Y126" s="130"/>
      <c r="AA126" s="127"/>
      <c r="AD126" s="131"/>
    </row>
    <row r="127" spans="1:30" ht="15.75" customHeight="1" x14ac:dyDescent="0.25">
      <c r="A127" s="119"/>
      <c r="B127" s="119"/>
      <c r="C127" s="124"/>
      <c r="D127" s="124"/>
      <c r="E127" s="125"/>
      <c r="G127" s="119"/>
      <c r="H127" s="126"/>
      <c r="J127" s="127"/>
      <c r="K127" s="128"/>
      <c r="U127" s="129"/>
      <c r="V127" s="119"/>
      <c r="W127" s="127"/>
      <c r="X127" s="130"/>
      <c r="Y127" s="130"/>
      <c r="AA127" s="127"/>
      <c r="AD127" s="131"/>
    </row>
    <row r="128" spans="1:30" ht="15.75" customHeight="1" x14ac:dyDescent="0.25">
      <c r="A128" s="119"/>
      <c r="B128" s="119"/>
      <c r="C128" s="124"/>
      <c r="D128" s="124"/>
      <c r="E128" s="125"/>
      <c r="G128" s="119"/>
      <c r="H128" s="126"/>
      <c r="J128" s="127"/>
      <c r="K128" s="128"/>
      <c r="U128" s="129"/>
      <c r="V128" s="119"/>
      <c r="W128" s="127"/>
      <c r="X128" s="130"/>
      <c r="Y128" s="130"/>
      <c r="AA128" s="127"/>
      <c r="AD128" s="131"/>
    </row>
    <row r="129" spans="1:30" ht="15.75" customHeight="1" x14ac:dyDescent="0.25">
      <c r="A129" s="119"/>
      <c r="B129" s="119"/>
      <c r="C129" s="124"/>
      <c r="D129" s="124"/>
      <c r="E129" s="125"/>
      <c r="G129" s="119"/>
      <c r="H129" s="126"/>
      <c r="J129" s="127"/>
      <c r="K129" s="128"/>
      <c r="U129" s="129"/>
      <c r="V129" s="119"/>
      <c r="W129" s="127"/>
      <c r="X129" s="130"/>
      <c r="Y129" s="130"/>
      <c r="AA129" s="127"/>
      <c r="AD129" s="131"/>
    </row>
    <row r="130" spans="1:30" ht="15.75" customHeight="1" x14ac:dyDescent="0.25">
      <c r="A130" s="119"/>
      <c r="B130" s="119"/>
      <c r="C130" s="124"/>
      <c r="D130" s="124"/>
      <c r="E130" s="125"/>
      <c r="G130" s="119"/>
      <c r="H130" s="126"/>
      <c r="J130" s="127"/>
      <c r="K130" s="128"/>
      <c r="U130" s="129"/>
      <c r="V130" s="119"/>
      <c r="W130" s="127"/>
      <c r="X130" s="130"/>
      <c r="Y130" s="130"/>
      <c r="AA130" s="127"/>
      <c r="AD130" s="131"/>
    </row>
    <row r="131" spans="1:30" ht="15.75" customHeight="1" x14ac:dyDescent="0.25">
      <c r="A131" s="119"/>
      <c r="B131" s="119"/>
      <c r="C131" s="124"/>
      <c r="D131" s="124"/>
      <c r="E131" s="125"/>
      <c r="G131" s="119"/>
      <c r="H131" s="126"/>
      <c r="J131" s="127"/>
      <c r="K131" s="128"/>
      <c r="U131" s="129"/>
      <c r="V131" s="119"/>
      <c r="W131" s="127"/>
      <c r="X131" s="130"/>
      <c r="Y131" s="130"/>
      <c r="AA131" s="127"/>
      <c r="AD131" s="131"/>
    </row>
    <row r="132" spans="1:30" ht="15.75" customHeight="1" x14ac:dyDescent="0.25">
      <c r="A132" s="119"/>
      <c r="B132" s="119"/>
      <c r="C132" s="124"/>
      <c r="D132" s="124"/>
      <c r="E132" s="125"/>
      <c r="G132" s="119"/>
      <c r="H132" s="126"/>
      <c r="J132" s="127"/>
      <c r="K132" s="128"/>
      <c r="U132" s="129"/>
      <c r="V132" s="119"/>
      <c r="W132" s="127"/>
      <c r="X132" s="130"/>
      <c r="Y132" s="130"/>
      <c r="AA132" s="127"/>
      <c r="AD132" s="131"/>
    </row>
    <row r="133" spans="1:30" ht="15.75" customHeight="1" x14ac:dyDescent="0.25">
      <c r="A133" s="119"/>
      <c r="B133" s="119"/>
      <c r="C133" s="124"/>
      <c r="D133" s="124"/>
      <c r="E133" s="125"/>
      <c r="G133" s="119"/>
      <c r="H133" s="126"/>
      <c r="J133" s="127"/>
      <c r="K133" s="128"/>
      <c r="U133" s="129"/>
      <c r="V133" s="119"/>
      <c r="W133" s="127"/>
      <c r="X133" s="130"/>
      <c r="Y133" s="130"/>
      <c r="AA133" s="127"/>
      <c r="AD133" s="131"/>
    </row>
    <row r="134" spans="1:30" ht="15.75" customHeight="1" x14ac:dyDescent="0.25">
      <c r="A134" s="119"/>
      <c r="B134" s="119"/>
      <c r="C134" s="124"/>
      <c r="D134" s="124"/>
      <c r="E134" s="125"/>
      <c r="G134" s="119"/>
      <c r="H134" s="126"/>
      <c r="J134" s="127"/>
      <c r="K134" s="128"/>
      <c r="U134" s="129"/>
      <c r="V134" s="119"/>
      <c r="W134" s="127"/>
      <c r="X134" s="130"/>
      <c r="Y134" s="130"/>
      <c r="AA134" s="127"/>
      <c r="AD134" s="131"/>
    </row>
    <row r="135" spans="1:30" ht="15.75" customHeight="1" x14ac:dyDescent="0.25">
      <c r="A135" s="119"/>
      <c r="B135" s="119"/>
      <c r="C135" s="124"/>
      <c r="D135" s="124"/>
      <c r="E135" s="125"/>
      <c r="G135" s="119"/>
      <c r="H135" s="126"/>
      <c r="J135" s="127"/>
      <c r="K135" s="128"/>
      <c r="U135" s="129"/>
      <c r="V135" s="119"/>
      <c r="W135" s="127"/>
      <c r="X135" s="130"/>
      <c r="Y135" s="130"/>
      <c r="AA135" s="127"/>
      <c r="AD135" s="131"/>
    </row>
    <row r="136" spans="1:30" ht="15.75" customHeight="1" x14ac:dyDescent="0.25">
      <c r="A136" s="119"/>
      <c r="B136" s="119"/>
      <c r="C136" s="124"/>
      <c r="D136" s="124"/>
      <c r="E136" s="125"/>
      <c r="G136" s="119"/>
      <c r="H136" s="126"/>
      <c r="J136" s="127"/>
      <c r="K136" s="128"/>
      <c r="U136" s="129"/>
      <c r="V136" s="119"/>
      <c r="W136" s="127"/>
      <c r="X136" s="130"/>
      <c r="Y136" s="130"/>
      <c r="AA136" s="127"/>
      <c r="AD136" s="131"/>
    </row>
    <row r="137" spans="1:30" ht="15.75" customHeight="1" x14ac:dyDescent="0.25">
      <c r="A137" s="119"/>
      <c r="B137" s="119"/>
      <c r="C137" s="124"/>
      <c r="D137" s="124"/>
      <c r="E137" s="125"/>
      <c r="G137" s="119"/>
      <c r="H137" s="126"/>
      <c r="J137" s="127"/>
      <c r="K137" s="128"/>
      <c r="U137" s="129"/>
      <c r="V137" s="119"/>
      <c r="W137" s="127"/>
      <c r="X137" s="130"/>
      <c r="Y137" s="130"/>
      <c r="AA137" s="127"/>
      <c r="AD137" s="131"/>
    </row>
    <row r="138" spans="1:30" ht="15.75" customHeight="1" x14ac:dyDescent="0.25">
      <c r="A138" s="119"/>
      <c r="B138" s="119"/>
      <c r="C138" s="124"/>
      <c r="D138" s="124"/>
      <c r="E138" s="125"/>
      <c r="G138" s="119"/>
      <c r="H138" s="126"/>
      <c r="J138" s="127"/>
      <c r="K138" s="128"/>
      <c r="U138" s="129"/>
      <c r="V138" s="119"/>
      <c r="W138" s="127"/>
      <c r="X138" s="130"/>
      <c r="Y138" s="130"/>
      <c r="AA138" s="127"/>
      <c r="AD138" s="131"/>
    </row>
    <row r="139" spans="1:30" ht="15.75" customHeight="1" x14ac:dyDescent="0.25">
      <c r="A139" s="119"/>
      <c r="B139" s="119"/>
      <c r="C139" s="124"/>
      <c r="D139" s="124"/>
      <c r="E139" s="125"/>
      <c r="G139" s="119"/>
      <c r="H139" s="126"/>
      <c r="J139" s="127"/>
      <c r="K139" s="128"/>
      <c r="U139" s="129"/>
      <c r="V139" s="119"/>
      <c r="W139" s="127"/>
      <c r="X139" s="130"/>
      <c r="Y139" s="130"/>
      <c r="AA139" s="127"/>
      <c r="AD139" s="131"/>
    </row>
    <row r="140" spans="1:30" ht="15.75" customHeight="1" x14ac:dyDescent="0.25">
      <c r="A140" s="119"/>
      <c r="B140" s="119"/>
      <c r="C140" s="124"/>
      <c r="D140" s="124"/>
      <c r="E140" s="125"/>
      <c r="G140" s="119"/>
      <c r="H140" s="126"/>
      <c r="J140" s="127"/>
      <c r="K140" s="128"/>
      <c r="U140" s="129"/>
      <c r="V140" s="119"/>
      <c r="W140" s="127"/>
      <c r="X140" s="130"/>
      <c r="Y140" s="130"/>
      <c r="AA140" s="127"/>
      <c r="AD140" s="131"/>
    </row>
    <row r="141" spans="1:30" ht="15.75" customHeight="1" x14ac:dyDescent="0.25">
      <c r="A141" s="119"/>
      <c r="B141" s="119"/>
      <c r="C141" s="124"/>
      <c r="D141" s="124"/>
      <c r="E141" s="125"/>
      <c r="G141" s="119"/>
      <c r="H141" s="126"/>
      <c r="J141" s="127"/>
      <c r="K141" s="128"/>
      <c r="U141" s="129"/>
      <c r="V141" s="119"/>
      <c r="W141" s="127"/>
      <c r="X141" s="130"/>
      <c r="Y141" s="130"/>
      <c r="AA141" s="127"/>
      <c r="AD141" s="131"/>
    </row>
    <row r="142" spans="1:30" ht="15.75" customHeight="1" x14ac:dyDescent="0.25">
      <c r="A142" s="119"/>
      <c r="B142" s="119"/>
      <c r="C142" s="124"/>
      <c r="D142" s="124"/>
      <c r="E142" s="125"/>
      <c r="G142" s="119"/>
      <c r="H142" s="126"/>
      <c r="J142" s="127"/>
      <c r="K142" s="128"/>
      <c r="U142" s="129"/>
      <c r="V142" s="119"/>
      <c r="W142" s="127"/>
      <c r="X142" s="130"/>
      <c r="Y142" s="130"/>
      <c r="AA142" s="127"/>
      <c r="AD142" s="131"/>
    </row>
    <row r="143" spans="1:30" ht="15.75" customHeight="1" x14ac:dyDescent="0.25">
      <c r="A143" s="119"/>
      <c r="B143" s="119"/>
      <c r="C143" s="124"/>
      <c r="D143" s="124"/>
      <c r="E143" s="125"/>
      <c r="G143" s="119"/>
      <c r="H143" s="126"/>
      <c r="J143" s="127"/>
      <c r="K143" s="128"/>
      <c r="U143" s="129"/>
      <c r="V143" s="119"/>
      <c r="W143" s="127"/>
      <c r="X143" s="130"/>
      <c r="Y143" s="130"/>
      <c r="AA143" s="127"/>
      <c r="AD143" s="131"/>
    </row>
    <row r="144" spans="1:30" ht="15.75" customHeight="1" x14ac:dyDescent="0.25">
      <c r="A144" s="119"/>
      <c r="B144" s="119"/>
      <c r="C144" s="124"/>
      <c r="D144" s="124"/>
      <c r="E144" s="125"/>
      <c r="G144" s="119"/>
      <c r="H144" s="126"/>
      <c r="J144" s="127"/>
      <c r="K144" s="128"/>
      <c r="U144" s="129"/>
      <c r="V144" s="119"/>
      <c r="W144" s="127"/>
      <c r="X144" s="130"/>
      <c r="Y144" s="130"/>
      <c r="AA144" s="127"/>
      <c r="AD144" s="131"/>
    </row>
    <row r="145" spans="1:30" ht="15.75" customHeight="1" x14ac:dyDescent="0.25">
      <c r="A145" s="119"/>
      <c r="B145" s="119"/>
      <c r="C145" s="124"/>
      <c r="D145" s="124"/>
      <c r="E145" s="125"/>
      <c r="G145" s="119"/>
      <c r="H145" s="126"/>
      <c r="J145" s="127"/>
      <c r="K145" s="128"/>
      <c r="U145" s="129"/>
      <c r="V145" s="119"/>
      <c r="W145" s="127"/>
      <c r="X145" s="130"/>
      <c r="Y145" s="130"/>
      <c r="AA145" s="127"/>
      <c r="AD145" s="131"/>
    </row>
    <row r="146" spans="1:30" ht="15.75" customHeight="1" x14ac:dyDescent="0.25">
      <c r="A146" s="119"/>
      <c r="B146" s="119"/>
      <c r="C146" s="124"/>
      <c r="D146" s="124"/>
      <c r="E146" s="125"/>
      <c r="G146" s="119"/>
      <c r="H146" s="126"/>
      <c r="J146" s="127"/>
      <c r="K146" s="128"/>
      <c r="U146" s="129"/>
      <c r="V146" s="119"/>
      <c r="W146" s="127"/>
      <c r="X146" s="130"/>
      <c r="Y146" s="130"/>
      <c r="AA146" s="127"/>
      <c r="AD146" s="131"/>
    </row>
    <row r="147" spans="1:30" ht="15.75" customHeight="1" x14ac:dyDescent="0.25">
      <c r="A147" s="119"/>
      <c r="B147" s="119"/>
      <c r="C147" s="124"/>
      <c r="D147" s="124"/>
      <c r="E147" s="125"/>
      <c r="G147" s="119"/>
      <c r="H147" s="126"/>
      <c r="J147" s="127"/>
      <c r="K147" s="128"/>
      <c r="U147" s="129"/>
      <c r="V147" s="119"/>
      <c r="W147" s="127"/>
      <c r="X147" s="130"/>
      <c r="Y147" s="130"/>
      <c r="AA147" s="127"/>
      <c r="AD147" s="131"/>
    </row>
    <row r="148" spans="1:30" ht="15.75" customHeight="1" x14ac:dyDescent="0.25">
      <c r="A148" s="119"/>
      <c r="B148" s="119"/>
      <c r="C148" s="124"/>
      <c r="D148" s="124"/>
      <c r="E148" s="125"/>
      <c r="G148" s="119"/>
      <c r="H148" s="126"/>
      <c r="J148" s="127"/>
      <c r="K148" s="128"/>
      <c r="U148" s="129"/>
      <c r="V148" s="119"/>
      <c r="W148" s="127"/>
      <c r="X148" s="130"/>
      <c r="Y148" s="130"/>
      <c r="AA148" s="127"/>
      <c r="AD148" s="131"/>
    </row>
    <row r="149" spans="1:30" ht="15.75" customHeight="1" x14ac:dyDescent="0.25">
      <c r="A149" s="119"/>
      <c r="B149" s="119"/>
      <c r="C149" s="124"/>
      <c r="D149" s="124"/>
      <c r="E149" s="125"/>
      <c r="G149" s="119"/>
      <c r="H149" s="126"/>
      <c r="J149" s="127"/>
      <c r="K149" s="128"/>
      <c r="U149" s="129"/>
      <c r="V149" s="119"/>
      <c r="W149" s="127"/>
      <c r="X149" s="130"/>
      <c r="Y149" s="130"/>
      <c r="AA149" s="127"/>
      <c r="AD149" s="131"/>
    </row>
    <row r="150" spans="1:30" ht="15.75" customHeight="1" x14ac:dyDescent="0.25">
      <c r="A150" s="119"/>
      <c r="B150" s="119"/>
      <c r="C150" s="124"/>
      <c r="D150" s="124"/>
      <c r="E150" s="125"/>
      <c r="G150" s="119"/>
      <c r="H150" s="126"/>
      <c r="J150" s="127"/>
      <c r="K150" s="128"/>
      <c r="U150" s="129"/>
      <c r="V150" s="119"/>
      <c r="W150" s="127"/>
      <c r="X150" s="130"/>
      <c r="Y150" s="130"/>
      <c r="AA150" s="127"/>
      <c r="AD150" s="131"/>
    </row>
    <row r="151" spans="1:30" ht="15.75" customHeight="1" x14ac:dyDescent="0.25">
      <c r="A151" s="119"/>
      <c r="B151" s="119"/>
      <c r="C151" s="124"/>
      <c r="D151" s="124"/>
      <c r="E151" s="125"/>
      <c r="G151" s="119"/>
      <c r="H151" s="126"/>
      <c r="J151" s="127"/>
      <c r="K151" s="128"/>
      <c r="U151" s="129"/>
      <c r="V151" s="119"/>
      <c r="W151" s="127"/>
      <c r="X151" s="130"/>
      <c r="Y151" s="130"/>
      <c r="AA151" s="127"/>
      <c r="AD151" s="131"/>
    </row>
    <row r="152" spans="1:30" ht="15.75" customHeight="1" x14ac:dyDescent="0.25">
      <c r="A152" s="119"/>
      <c r="B152" s="119"/>
      <c r="C152" s="124"/>
      <c r="D152" s="124"/>
      <c r="E152" s="125"/>
      <c r="G152" s="119"/>
      <c r="H152" s="126"/>
      <c r="J152" s="127"/>
      <c r="K152" s="128"/>
      <c r="U152" s="129"/>
      <c r="V152" s="119"/>
      <c r="W152" s="127"/>
      <c r="X152" s="130"/>
      <c r="Y152" s="130"/>
      <c r="AA152" s="127"/>
      <c r="AD152" s="131"/>
    </row>
    <row r="153" spans="1:30" ht="15.75" customHeight="1" x14ac:dyDescent="0.25">
      <c r="A153" s="119"/>
      <c r="B153" s="119"/>
      <c r="C153" s="124"/>
      <c r="D153" s="124"/>
      <c r="E153" s="125"/>
      <c r="G153" s="119"/>
      <c r="H153" s="126"/>
      <c r="J153" s="127"/>
      <c r="K153" s="128"/>
      <c r="U153" s="129"/>
      <c r="V153" s="119"/>
      <c r="W153" s="127"/>
      <c r="X153" s="130"/>
      <c r="Y153" s="130"/>
      <c r="AA153" s="127"/>
      <c r="AD153" s="131"/>
    </row>
    <row r="154" spans="1:30" ht="15.75" customHeight="1" x14ac:dyDescent="0.25">
      <c r="A154" s="119"/>
      <c r="B154" s="119"/>
      <c r="C154" s="124"/>
      <c r="D154" s="124"/>
      <c r="E154" s="125"/>
      <c r="G154" s="119"/>
      <c r="H154" s="126"/>
      <c r="J154" s="127"/>
      <c r="K154" s="128"/>
      <c r="U154" s="129"/>
      <c r="V154" s="119"/>
      <c r="W154" s="127"/>
      <c r="X154" s="130"/>
      <c r="Y154" s="130"/>
      <c r="AA154" s="127"/>
      <c r="AD154" s="131"/>
    </row>
    <row r="155" spans="1:30" ht="15.75" customHeight="1" x14ac:dyDescent="0.25">
      <c r="A155" s="119"/>
      <c r="B155" s="119"/>
      <c r="C155" s="124"/>
      <c r="D155" s="124"/>
      <c r="E155" s="125"/>
      <c r="G155" s="119"/>
      <c r="H155" s="126"/>
      <c r="J155" s="127"/>
      <c r="K155" s="128"/>
      <c r="U155" s="129"/>
      <c r="V155" s="119"/>
      <c r="W155" s="127"/>
      <c r="X155" s="130"/>
      <c r="Y155" s="130"/>
      <c r="AA155" s="127"/>
      <c r="AD155" s="131"/>
    </row>
    <row r="156" spans="1:30" ht="15.75" customHeight="1" x14ac:dyDescent="0.25">
      <c r="A156" s="119"/>
      <c r="B156" s="119"/>
      <c r="C156" s="124"/>
      <c r="D156" s="124"/>
      <c r="E156" s="125"/>
      <c r="G156" s="119"/>
      <c r="H156" s="126"/>
      <c r="J156" s="127"/>
      <c r="K156" s="128"/>
      <c r="U156" s="129"/>
      <c r="V156" s="119"/>
      <c r="W156" s="127"/>
      <c r="X156" s="130"/>
      <c r="Y156" s="130"/>
      <c r="AA156" s="127"/>
      <c r="AD156" s="131"/>
    </row>
    <row r="157" spans="1:30" ht="15.75" customHeight="1" x14ac:dyDescent="0.25">
      <c r="A157" s="119"/>
      <c r="B157" s="119"/>
      <c r="C157" s="124"/>
      <c r="D157" s="124"/>
      <c r="E157" s="125"/>
      <c r="G157" s="119"/>
      <c r="H157" s="126"/>
      <c r="J157" s="127"/>
      <c r="K157" s="128"/>
      <c r="U157" s="129"/>
      <c r="V157" s="119"/>
      <c r="W157" s="127"/>
      <c r="X157" s="130"/>
      <c r="Y157" s="130"/>
      <c r="AA157" s="127"/>
      <c r="AD157" s="131"/>
    </row>
    <row r="158" spans="1:30" ht="15.75" customHeight="1" x14ac:dyDescent="0.25">
      <c r="A158" s="119"/>
      <c r="B158" s="119"/>
      <c r="C158" s="124"/>
      <c r="D158" s="124"/>
      <c r="E158" s="125"/>
      <c r="G158" s="119"/>
      <c r="H158" s="126"/>
      <c r="J158" s="127"/>
      <c r="K158" s="128"/>
      <c r="U158" s="129"/>
      <c r="V158" s="119"/>
      <c r="W158" s="127"/>
      <c r="X158" s="130"/>
      <c r="Y158" s="130"/>
      <c r="AA158" s="127"/>
      <c r="AD158" s="131"/>
    </row>
    <row r="159" spans="1:30" ht="15.75" customHeight="1" x14ac:dyDescent="0.25">
      <c r="A159" s="119"/>
      <c r="B159" s="119"/>
      <c r="C159" s="124"/>
      <c r="D159" s="124"/>
      <c r="E159" s="125"/>
      <c r="G159" s="119"/>
      <c r="H159" s="126"/>
      <c r="J159" s="127"/>
      <c r="K159" s="128"/>
      <c r="U159" s="129"/>
      <c r="V159" s="119"/>
      <c r="W159" s="127"/>
      <c r="X159" s="130"/>
      <c r="Y159" s="130"/>
      <c r="AA159" s="127"/>
      <c r="AD159" s="131"/>
    </row>
    <row r="160" spans="1:30" ht="15.75" customHeight="1" x14ac:dyDescent="0.25">
      <c r="A160" s="119"/>
      <c r="B160" s="119"/>
      <c r="C160" s="124"/>
      <c r="D160" s="124"/>
      <c r="E160" s="125"/>
      <c r="G160" s="119"/>
      <c r="H160" s="126"/>
      <c r="J160" s="127"/>
      <c r="K160" s="128"/>
      <c r="U160" s="129"/>
      <c r="V160" s="119"/>
      <c r="W160" s="127"/>
      <c r="X160" s="130"/>
      <c r="Y160" s="130"/>
      <c r="AA160" s="127"/>
      <c r="AD160" s="131"/>
    </row>
    <row r="161" spans="1:30" ht="15.75" customHeight="1" x14ac:dyDescent="0.25">
      <c r="A161" s="119"/>
      <c r="B161" s="119"/>
      <c r="C161" s="124"/>
      <c r="D161" s="124"/>
      <c r="E161" s="125"/>
      <c r="G161" s="119"/>
      <c r="H161" s="126"/>
      <c r="J161" s="127"/>
      <c r="K161" s="128"/>
      <c r="U161" s="129"/>
      <c r="V161" s="119"/>
      <c r="W161" s="127"/>
      <c r="X161" s="130"/>
      <c r="Y161" s="130"/>
      <c r="AA161" s="127"/>
      <c r="AD161" s="131"/>
    </row>
    <row r="162" spans="1:30" ht="15.75" customHeight="1" x14ac:dyDescent="0.25">
      <c r="A162" s="119"/>
      <c r="B162" s="119"/>
      <c r="C162" s="124"/>
      <c r="D162" s="124"/>
      <c r="E162" s="125"/>
      <c r="G162" s="119"/>
      <c r="H162" s="126"/>
      <c r="J162" s="127"/>
      <c r="K162" s="128"/>
      <c r="U162" s="129"/>
      <c r="V162" s="119"/>
      <c r="W162" s="127"/>
      <c r="X162" s="130"/>
      <c r="Y162" s="130"/>
      <c r="AA162" s="127"/>
      <c r="AD162" s="131"/>
    </row>
    <row r="163" spans="1:30" ht="15.75" customHeight="1" x14ac:dyDescent="0.25">
      <c r="A163" s="119"/>
      <c r="B163" s="119"/>
      <c r="C163" s="124"/>
      <c r="D163" s="124"/>
      <c r="E163" s="125"/>
      <c r="G163" s="119"/>
      <c r="H163" s="126"/>
      <c r="J163" s="127"/>
      <c r="K163" s="128"/>
      <c r="U163" s="129"/>
      <c r="V163" s="119"/>
      <c r="W163" s="127"/>
      <c r="X163" s="130"/>
      <c r="Y163" s="130"/>
      <c r="AA163" s="127"/>
      <c r="AD163" s="131"/>
    </row>
    <row r="164" spans="1:30" ht="15.75" customHeight="1" x14ac:dyDescent="0.25">
      <c r="A164" s="119"/>
      <c r="B164" s="119"/>
      <c r="C164" s="124"/>
      <c r="D164" s="124"/>
      <c r="E164" s="125"/>
      <c r="G164" s="119"/>
      <c r="H164" s="126"/>
      <c r="J164" s="127"/>
      <c r="K164" s="128"/>
      <c r="U164" s="129"/>
      <c r="V164" s="119"/>
      <c r="W164" s="127"/>
      <c r="X164" s="130"/>
      <c r="Y164" s="130"/>
      <c r="AA164" s="127"/>
      <c r="AD164" s="131"/>
    </row>
    <row r="165" spans="1:30" ht="15.75" customHeight="1" x14ac:dyDescent="0.25">
      <c r="A165" s="119"/>
      <c r="B165" s="119"/>
      <c r="C165" s="124"/>
      <c r="D165" s="124"/>
      <c r="E165" s="125"/>
      <c r="G165" s="119"/>
      <c r="H165" s="126"/>
      <c r="J165" s="127"/>
      <c r="K165" s="128"/>
      <c r="U165" s="129"/>
      <c r="V165" s="119"/>
      <c r="W165" s="127"/>
      <c r="X165" s="130"/>
      <c r="Y165" s="130"/>
      <c r="AA165" s="127"/>
      <c r="AD165" s="131"/>
    </row>
    <row r="166" spans="1:30" ht="15.75" customHeight="1" x14ac:dyDescent="0.25">
      <c r="A166" s="119"/>
      <c r="B166" s="119"/>
      <c r="C166" s="124"/>
      <c r="D166" s="124"/>
      <c r="E166" s="125"/>
      <c r="G166" s="119"/>
      <c r="H166" s="126"/>
      <c r="J166" s="127"/>
      <c r="K166" s="128"/>
      <c r="U166" s="129"/>
      <c r="V166" s="119"/>
      <c r="W166" s="127"/>
      <c r="X166" s="130"/>
      <c r="Y166" s="130"/>
      <c r="AA166" s="127"/>
      <c r="AD166" s="131"/>
    </row>
    <row r="167" spans="1:30" ht="15.75" customHeight="1" x14ac:dyDescent="0.25">
      <c r="A167" s="119"/>
      <c r="B167" s="119"/>
      <c r="C167" s="124"/>
      <c r="D167" s="124"/>
      <c r="E167" s="125"/>
      <c r="G167" s="119"/>
      <c r="H167" s="126"/>
      <c r="J167" s="127"/>
      <c r="K167" s="128"/>
      <c r="U167" s="129"/>
      <c r="V167" s="119"/>
      <c r="W167" s="127"/>
      <c r="X167" s="130"/>
      <c r="Y167" s="130"/>
      <c r="AA167" s="127"/>
      <c r="AD167" s="131"/>
    </row>
    <row r="168" spans="1:30" ht="15.75" customHeight="1" x14ac:dyDescent="0.25">
      <c r="A168" s="119"/>
      <c r="B168" s="119"/>
      <c r="C168" s="124"/>
      <c r="D168" s="124"/>
      <c r="E168" s="125"/>
      <c r="G168" s="119"/>
      <c r="H168" s="126"/>
      <c r="J168" s="127"/>
      <c r="K168" s="128"/>
      <c r="U168" s="129"/>
      <c r="V168" s="119"/>
      <c r="W168" s="127"/>
      <c r="X168" s="130"/>
      <c r="Y168" s="130"/>
      <c r="AA168" s="127"/>
      <c r="AD168" s="131"/>
    </row>
    <row r="169" spans="1:30" ht="15.75" customHeight="1" x14ac:dyDescent="0.25">
      <c r="A169" s="119"/>
      <c r="B169" s="119"/>
      <c r="C169" s="124"/>
      <c r="D169" s="124"/>
      <c r="E169" s="125"/>
      <c r="G169" s="119"/>
      <c r="H169" s="126"/>
      <c r="J169" s="127"/>
      <c r="K169" s="128"/>
      <c r="U169" s="129"/>
      <c r="V169" s="119"/>
      <c r="W169" s="127"/>
      <c r="X169" s="130"/>
      <c r="Y169" s="130"/>
      <c r="AA169" s="127"/>
      <c r="AD169" s="131"/>
    </row>
    <row r="170" spans="1:30" ht="15.75" customHeight="1" x14ac:dyDescent="0.25">
      <c r="A170" s="119"/>
      <c r="B170" s="119"/>
      <c r="C170" s="124"/>
      <c r="D170" s="124"/>
      <c r="E170" s="125"/>
      <c r="G170" s="119"/>
      <c r="H170" s="126"/>
      <c r="J170" s="127"/>
      <c r="K170" s="128"/>
      <c r="U170" s="129"/>
      <c r="V170" s="119"/>
      <c r="W170" s="127"/>
      <c r="X170" s="130"/>
      <c r="Y170" s="130"/>
      <c r="AA170" s="127"/>
      <c r="AD170" s="131"/>
    </row>
    <row r="171" spans="1:30" ht="15.75" customHeight="1" x14ac:dyDescent="0.25">
      <c r="A171" s="119"/>
      <c r="B171" s="119"/>
      <c r="C171" s="124"/>
      <c r="D171" s="124"/>
      <c r="E171" s="125"/>
      <c r="G171" s="119"/>
      <c r="H171" s="126"/>
      <c r="J171" s="127"/>
      <c r="K171" s="128"/>
      <c r="U171" s="129"/>
      <c r="V171" s="119"/>
      <c r="W171" s="127"/>
      <c r="X171" s="130"/>
      <c r="Y171" s="130"/>
      <c r="AA171" s="127"/>
      <c r="AD171" s="131"/>
    </row>
    <row r="172" spans="1:30" ht="15.75" customHeight="1" x14ac:dyDescent="0.25">
      <c r="A172" s="119"/>
      <c r="B172" s="119"/>
      <c r="C172" s="124"/>
      <c r="D172" s="124"/>
      <c r="E172" s="125"/>
      <c r="G172" s="119"/>
      <c r="H172" s="126"/>
      <c r="J172" s="127"/>
      <c r="K172" s="128"/>
      <c r="U172" s="129"/>
      <c r="V172" s="119"/>
      <c r="W172" s="127"/>
      <c r="X172" s="130"/>
      <c r="Y172" s="130"/>
      <c r="AA172" s="127"/>
      <c r="AD172" s="131"/>
    </row>
    <row r="173" spans="1:30" ht="15.75" customHeight="1" x14ac:dyDescent="0.25">
      <c r="A173" s="119"/>
      <c r="B173" s="119"/>
      <c r="C173" s="124"/>
      <c r="D173" s="124"/>
      <c r="E173" s="125"/>
      <c r="G173" s="119"/>
      <c r="H173" s="126"/>
      <c r="J173" s="127"/>
      <c r="K173" s="128"/>
      <c r="U173" s="129"/>
      <c r="V173" s="119"/>
      <c r="W173" s="127"/>
      <c r="X173" s="130"/>
      <c r="Y173" s="130"/>
      <c r="AA173" s="127"/>
      <c r="AD173" s="131"/>
    </row>
    <row r="174" spans="1:30" ht="15.75" customHeight="1" x14ac:dyDescent="0.25">
      <c r="A174" s="119"/>
      <c r="B174" s="119"/>
      <c r="C174" s="124"/>
      <c r="D174" s="124"/>
      <c r="E174" s="125"/>
      <c r="G174" s="119"/>
      <c r="H174" s="126"/>
      <c r="J174" s="127"/>
      <c r="K174" s="128"/>
      <c r="U174" s="129"/>
      <c r="V174" s="119"/>
      <c r="W174" s="127"/>
      <c r="X174" s="130"/>
      <c r="Y174" s="130"/>
      <c r="AA174" s="127"/>
      <c r="AD174" s="131"/>
    </row>
    <row r="175" spans="1:30" ht="15.75" customHeight="1" x14ac:dyDescent="0.25">
      <c r="A175" s="119"/>
      <c r="B175" s="119"/>
      <c r="C175" s="124"/>
      <c r="D175" s="124"/>
      <c r="E175" s="125"/>
      <c r="G175" s="119"/>
      <c r="H175" s="126"/>
      <c r="J175" s="127"/>
      <c r="K175" s="128"/>
      <c r="U175" s="129"/>
      <c r="V175" s="119"/>
      <c r="W175" s="127"/>
      <c r="X175" s="130"/>
      <c r="Y175" s="130"/>
      <c r="AA175" s="127"/>
      <c r="AD175" s="131"/>
    </row>
    <row r="176" spans="1:30" ht="15.75" customHeight="1" x14ac:dyDescent="0.25">
      <c r="A176" s="119"/>
      <c r="B176" s="119"/>
      <c r="C176" s="124"/>
      <c r="D176" s="124"/>
      <c r="E176" s="125"/>
      <c r="G176" s="119"/>
      <c r="H176" s="126"/>
      <c r="J176" s="127"/>
      <c r="K176" s="128"/>
      <c r="U176" s="129"/>
      <c r="V176" s="119"/>
      <c r="W176" s="127"/>
      <c r="X176" s="130"/>
      <c r="Y176" s="130"/>
      <c r="AA176" s="127"/>
      <c r="AD176" s="131"/>
    </row>
    <row r="177" spans="1:30" ht="15.75" customHeight="1" x14ac:dyDescent="0.25">
      <c r="A177" s="119"/>
      <c r="B177" s="119"/>
      <c r="C177" s="124"/>
      <c r="D177" s="124"/>
      <c r="E177" s="125"/>
      <c r="G177" s="119"/>
      <c r="H177" s="126"/>
      <c r="J177" s="127"/>
      <c r="K177" s="128"/>
      <c r="U177" s="129"/>
      <c r="V177" s="119"/>
      <c r="W177" s="127"/>
      <c r="X177" s="130"/>
      <c r="Y177" s="130"/>
      <c r="AA177" s="127"/>
      <c r="AD177" s="131"/>
    </row>
    <row r="178" spans="1:30" ht="15.75" customHeight="1" x14ac:dyDescent="0.25">
      <c r="A178" s="119"/>
      <c r="B178" s="119"/>
      <c r="C178" s="124"/>
      <c r="D178" s="124"/>
      <c r="E178" s="125"/>
      <c r="G178" s="119"/>
      <c r="H178" s="126"/>
      <c r="J178" s="127"/>
      <c r="K178" s="128"/>
      <c r="U178" s="129"/>
      <c r="V178" s="119"/>
      <c r="W178" s="127"/>
      <c r="X178" s="130"/>
      <c r="Y178" s="130"/>
      <c r="AA178" s="127"/>
      <c r="AD178" s="131"/>
    </row>
    <row r="179" spans="1:30" ht="15.75" customHeight="1" x14ac:dyDescent="0.25">
      <c r="A179" s="119"/>
      <c r="B179" s="119"/>
      <c r="C179" s="124"/>
      <c r="D179" s="124"/>
      <c r="E179" s="125"/>
      <c r="G179" s="119"/>
      <c r="H179" s="126"/>
      <c r="J179" s="127"/>
      <c r="K179" s="128"/>
      <c r="U179" s="129"/>
      <c r="V179" s="119"/>
      <c r="W179" s="127"/>
      <c r="X179" s="130"/>
      <c r="Y179" s="130"/>
      <c r="AA179" s="127"/>
      <c r="AD179" s="131"/>
    </row>
    <row r="180" spans="1:30" ht="15.75" customHeight="1" x14ac:dyDescent="0.25">
      <c r="A180" s="119"/>
      <c r="B180" s="119"/>
      <c r="C180" s="124"/>
      <c r="D180" s="124"/>
      <c r="E180" s="125"/>
      <c r="G180" s="119"/>
      <c r="H180" s="126"/>
      <c r="J180" s="127"/>
      <c r="K180" s="128"/>
      <c r="U180" s="129"/>
      <c r="V180" s="119"/>
      <c r="W180" s="127"/>
      <c r="X180" s="130"/>
      <c r="Y180" s="130"/>
      <c r="AA180" s="127"/>
      <c r="AD180" s="131"/>
    </row>
    <row r="181" spans="1:30" ht="15.75" customHeight="1" x14ac:dyDescent="0.25">
      <c r="A181" s="119"/>
      <c r="B181" s="119"/>
      <c r="C181" s="124"/>
      <c r="D181" s="124"/>
      <c r="E181" s="125"/>
      <c r="G181" s="119"/>
      <c r="H181" s="126"/>
      <c r="J181" s="127"/>
      <c r="K181" s="128"/>
      <c r="U181" s="129"/>
      <c r="V181" s="119"/>
      <c r="W181" s="127"/>
      <c r="X181" s="130"/>
      <c r="Y181" s="130"/>
      <c r="AA181" s="127"/>
      <c r="AD181" s="131"/>
    </row>
    <row r="182" spans="1:30" ht="15.75" customHeight="1" x14ac:dyDescent="0.25">
      <c r="A182" s="119"/>
      <c r="B182" s="119"/>
      <c r="C182" s="124"/>
      <c r="D182" s="124"/>
      <c r="E182" s="125"/>
      <c r="G182" s="119"/>
      <c r="H182" s="126"/>
      <c r="J182" s="127"/>
      <c r="K182" s="128"/>
      <c r="U182" s="129"/>
      <c r="V182" s="119"/>
      <c r="W182" s="127"/>
      <c r="X182" s="130"/>
      <c r="Y182" s="130"/>
      <c r="AA182" s="127"/>
      <c r="AD182" s="131"/>
    </row>
    <row r="183" spans="1:30" ht="15.75" customHeight="1" x14ac:dyDescent="0.25">
      <c r="A183" s="119"/>
      <c r="B183" s="119"/>
      <c r="C183" s="124"/>
      <c r="D183" s="124"/>
      <c r="E183" s="125"/>
      <c r="G183" s="119"/>
      <c r="H183" s="126"/>
      <c r="J183" s="127"/>
      <c r="K183" s="128"/>
      <c r="U183" s="129"/>
      <c r="V183" s="119"/>
      <c r="W183" s="127"/>
      <c r="X183" s="130"/>
      <c r="Y183" s="130"/>
      <c r="AA183" s="127"/>
      <c r="AD183" s="131"/>
    </row>
    <row r="184" spans="1:30" ht="15.75" customHeight="1" x14ac:dyDescent="0.25">
      <c r="A184" s="119"/>
      <c r="B184" s="119"/>
      <c r="C184" s="124"/>
      <c r="D184" s="124"/>
      <c r="E184" s="125"/>
      <c r="G184" s="119"/>
      <c r="H184" s="126"/>
      <c r="J184" s="127"/>
      <c r="K184" s="128"/>
      <c r="U184" s="129"/>
      <c r="V184" s="119"/>
      <c r="W184" s="127"/>
      <c r="X184" s="130"/>
      <c r="Y184" s="130"/>
      <c r="AA184" s="127"/>
      <c r="AD184" s="131"/>
    </row>
    <row r="185" spans="1:30" ht="15.75" customHeight="1" x14ac:dyDescent="0.25">
      <c r="A185" s="119"/>
      <c r="B185" s="119"/>
      <c r="C185" s="124"/>
      <c r="D185" s="124"/>
      <c r="E185" s="125"/>
      <c r="G185" s="119"/>
      <c r="H185" s="126"/>
      <c r="J185" s="127"/>
      <c r="K185" s="128"/>
      <c r="U185" s="129"/>
      <c r="V185" s="119"/>
      <c r="W185" s="127"/>
      <c r="X185" s="130"/>
      <c r="Y185" s="130"/>
      <c r="AA185" s="127"/>
      <c r="AD185" s="131"/>
    </row>
    <row r="186" spans="1:30" ht="15.75" customHeight="1" x14ac:dyDescent="0.25">
      <c r="A186" s="119"/>
      <c r="B186" s="119"/>
      <c r="C186" s="124"/>
      <c r="D186" s="124"/>
      <c r="E186" s="125"/>
      <c r="G186" s="119"/>
      <c r="H186" s="126"/>
      <c r="J186" s="127"/>
      <c r="K186" s="128"/>
      <c r="U186" s="129"/>
      <c r="V186" s="119"/>
      <c r="W186" s="127"/>
      <c r="X186" s="130"/>
      <c r="Y186" s="130"/>
      <c r="AA186" s="127"/>
      <c r="AD186" s="131"/>
    </row>
    <row r="187" spans="1:30" ht="15.75" customHeight="1" x14ac:dyDescent="0.25">
      <c r="A187" s="119"/>
      <c r="B187" s="119"/>
      <c r="C187" s="124"/>
      <c r="D187" s="124"/>
      <c r="E187" s="125"/>
      <c r="G187" s="119"/>
      <c r="H187" s="126"/>
      <c r="J187" s="127"/>
      <c r="K187" s="128"/>
      <c r="U187" s="129"/>
      <c r="V187" s="119"/>
      <c r="W187" s="127"/>
      <c r="X187" s="130"/>
      <c r="Y187" s="130"/>
      <c r="AA187" s="127"/>
      <c r="AD187" s="131"/>
    </row>
    <row r="188" spans="1:30" ht="15.75" customHeight="1" x14ac:dyDescent="0.25">
      <c r="A188" s="119"/>
      <c r="B188" s="119"/>
      <c r="C188" s="124"/>
      <c r="D188" s="124"/>
      <c r="E188" s="125"/>
      <c r="G188" s="119"/>
      <c r="H188" s="126"/>
      <c r="J188" s="127"/>
      <c r="K188" s="128"/>
      <c r="U188" s="129"/>
      <c r="V188" s="119"/>
      <c r="W188" s="127"/>
      <c r="X188" s="130"/>
      <c r="Y188" s="130"/>
      <c r="AA188" s="127"/>
      <c r="AD188" s="131"/>
    </row>
    <row r="189" spans="1:30" ht="15.75" customHeight="1" x14ac:dyDescent="0.25">
      <c r="A189" s="119"/>
      <c r="B189" s="119"/>
      <c r="C189" s="124"/>
      <c r="D189" s="124"/>
      <c r="E189" s="125"/>
      <c r="G189" s="119"/>
      <c r="H189" s="126"/>
      <c r="J189" s="127"/>
      <c r="K189" s="128"/>
      <c r="U189" s="129"/>
      <c r="V189" s="119"/>
      <c r="W189" s="127"/>
      <c r="X189" s="130"/>
      <c r="Y189" s="130"/>
      <c r="AA189" s="127"/>
      <c r="AD189" s="131"/>
    </row>
    <row r="190" spans="1:30" ht="15.75" customHeight="1" x14ac:dyDescent="0.25">
      <c r="A190" s="119"/>
      <c r="B190" s="119"/>
      <c r="C190" s="124"/>
      <c r="D190" s="124"/>
      <c r="E190" s="125"/>
      <c r="G190" s="119"/>
      <c r="H190" s="126"/>
      <c r="J190" s="127"/>
      <c r="K190" s="128"/>
      <c r="U190" s="129"/>
      <c r="V190" s="119"/>
      <c r="W190" s="127"/>
      <c r="X190" s="130"/>
      <c r="Y190" s="130"/>
      <c r="AA190" s="127"/>
      <c r="AD190" s="131"/>
    </row>
    <row r="191" spans="1:30" ht="15.75" customHeight="1" x14ac:dyDescent="0.25">
      <c r="A191" s="119"/>
      <c r="B191" s="119"/>
      <c r="C191" s="124"/>
      <c r="D191" s="124"/>
      <c r="E191" s="125"/>
      <c r="G191" s="119"/>
      <c r="H191" s="126"/>
      <c r="J191" s="127"/>
      <c r="K191" s="128"/>
      <c r="U191" s="129"/>
      <c r="V191" s="119"/>
      <c r="W191" s="127"/>
      <c r="X191" s="130"/>
      <c r="Y191" s="130"/>
      <c r="AA191" s="127"/>
      <c r="AD191" s="131"/>
    </row>
    <row r="192" spans="1:30" ht="15.75" customHeight="1" x14ac:dyDescent="0.25">
      <c r="A192" s="119"/>
      <c r="B192" s="119"/>
      <c r="C192" s="124"/>
      <c r="D192" s="124"/>
      <c r="E192" s="125"/>
      <c r="G192" s="119"/>
      <c r="H192" s="126"/>
      <c r="J192" s="127"/>
      <c r="K192" s="128"/>
      <c r="U192" s="129"/>
      <c r="V192" s="119"/>
      <c r="W192" s="127"/>
      <c r="X192" s="130"/>
      <c r="Y192" s="130"/>
      <c r="AA192" s="127"/>
      <c r="AD192" s="131"/>
    </row>
    <row r="193" spans="1:30" ht="15.75" customHeight="1" x14ac:dyDescent="0.25">
      <c r="A193" s="119"/>
      <c r="B193" s="119"/>
      <c r="C193" s="124"/>
      <c r="D193" s="124"/>
      <c r="E193" s="125"/>
      <c r="G193" s="119"/>
      <c r="H193" s="126"/>
      <c r="J193" s="127"/>
      <c r="K193" s="128"/>
      <c r="U193" s="129"/>
      <c r="V193" s="119"/>
      <c r="W193" s="127"/>
      <c r="X193" s="130"/>
      <c r="Y193" s="130"/>
      <c r="AA193" s="127"/>
      <c r="AD193" s="131"/>
    </row>
    <row r="194" spans="1:30" ht="15.75" customHeight="1" x14ac:dyDescent="0.25">
      <c r="A194" s="119"/>
      <c r="B194" s="119"/>
      <c r="C194" s="124"/>
      <c r="D194" s="124"/>
      <c r="E194" s="125"/>
      <c r="G194" s="119"/>
      <c r="H194" s="126"/>
      <c r="J194" s="127"/>
      <c r="K194" s="128"/>
      <c r="U194" s="129"/>
      <c r="V194" s="119"/>
      <c r="W194" s="127"/>
      <c r="X194" s="130"/>
      <c r="Y194" s="130"/>
      <c r="AA194" s="127"/>
      <c r="AD194" s="131"/>
    </row>
    <row r="195" spans="1:30" ht="15.75" customHeight="1" x14ac:dyDescent="0.25">
      <c r="A195" s="119"/>
      <c r="B195" s="119"/>
      <c r="C195" s="124"/>
      <c r="D195" s="124"/>
      <c r="E195" s="125"/>
      <c r="G195" s="119"/>
      <c r="H195" s="126"/>
      <c r="J195" s="127"/>
      <c r="K195" s="128"/>
      <c r="U195" s="129"/>
      <c r="V195" s="119"/>
      <c r="W195" s="127"/>
      <c r="X195" s="130"/>
      <c r="Y195" s="130"/>
      <c r="AA195" s="127"/>
      <c r="AD195" s="131"/>
    </row>
    <row r="196" spans="1:30" ht="15.75" customHeight="1" x14ac:dyDescent="0.25">
      <c r="A196" s="119"/>
      <c r="B196" s="119"/>
      <c r="C196" s="124"/>
      <c r="D196" s="124"/>
      <c r="E196" s="125"/>
      <c r="G196" s="119"/>
      <c r="H196" s="126"/>
      <c r="J196" s="127"/>
      <c r="K196" s="128"/>
      <c r="U196" s="129"/>
      <c r="V196" s="119"/>
      <c r="W196" s="127"/>
      <c r="X196" s="130"/>
      <c r="Y196" s="130"/>
      <c r="AA196" s="127"/>
      <c r="AD196" s="131"/>
    </row>
    <row r="197" spans="1:30" ht="15.75" customHeight="1" x14ac:dyDescent="0.25">
      <c r="A197" s="119"/>
      <c r="B197" s="119"/>
      <c r="C197" s="124"/>
      <c r="D197" s="124"/>
      <c r="E197" s="125"/>
      <c r="G197" s="119"/>
      <c r="H197" s="126"/>
      <c r="J197" s="127"/>
      <c r="K197" s="128"/>
      <c r="U197" s="129"/>
      <c r="V197" s="119"/>
      <c r="W197" s="127"/>
      <c r="X197" s="130"/>
      <c r="Y197" s="130"/>
      <c r="AA197" s="127"/>
      <c r="AD197" s="131"/>
    </row>
    <row r="198" spans="1:30" ht="15.75" customHeight="1" x14ac:dyDescent="0.25">
      <c r="A198" s="119"/>
      <c r="B198" s="119"/>
      <c r="C198" s="124"/>
      <c r="D198" s="124"/>
      <c r="E198" s="125"/>
      <c r="G198" s="119"/>
      <c r="H198" s="126"/>
      <c r="J198" s="127"/>
      <c r="K198" s="128"/>
      <c r="U198" s="129"/>
      <c r="V198" s="119"/>
      <c r="W198" s="127"/>
      <c r="X198" s="130"/>
      <c r="Y198" s="130"/>
      <c r="AA198" s="127"/>
      <c r="AD198" s="131"/>
    </row>
    <row r="199" spans="1:30" ht="15.75" customHeight="1" x14ac:dyDescent="0.25">
      <c r="A199" s="119"/>
      <c r="B199" s="119"/>
      <c r="C199" s="124"/>
      <c r="D199" s="124"/>
      <c r="E199" s="125"/>
      <c r="G199" s="119"/>
      <c r="H199" s="126"/>
      <c r="J199" s="127"/>
      <c r="K199" s="128"/>
      <c r="U199" s="129"/>
      <c r="V199" s="119"/>
      <c r="W199" s="127"/>
      <c r="X199" s="130"/>
      <c r="Y199" s="130"/>
      <c r="AA199" s="127"/>
      <c r="AD199" s="131"/>
    </row>
    <row r="200" spans="1:30" ht="15.75" customHeight="1" x14ac:dyDescent="0.25">
      <c r="A200" s="119"/>
      <c r="B200" s="119"/>
      <c r="C200" s="124"/>
      <c r="D200" s="124"/>
      <c r="E200" s="125"/>
      <c r="G200" s="119"/>
      <c r="H200" s="126"/>
      <c r="J200" s="127"/>
      <c r="K200" s="128"/>
      <c r="U200" s="129"/>
      <c r="V200" s="119"/>
      <c r="W200" s="127"/>
      <c r="X200" s="130"/>
      <c r="Y200" s="130"/>
      <c r="AA200" s="127"/>
      <c r="AD200" s="131"/>
    </row>
    <row r="201" spans="1:30" ht="15.75" customHeight="1" x14ac:dyDescent="0.25">
      <c r="A201" s="119"/>
      <c r="B201" s="119"/>
      <c r="C201" s="124"/>
      <c r="D201" s="124"/>
      <c r="E201" s="125"/>
      <c r="G201" s="119"/>
      <c r="H201" s="126"/>
      <c r="J201" s="127"/>
      <c r="K201" s="128"/>
      <c r="U201" s="129"/>
      <c r="V201" s="119"/>
      <c r="W201" s="127"/>
      <c r="X201" s="130"/>
      <c r="Y201" s="130"/>
      <c r="AA201" s="127"/>
      <c r="AD201" s="131"/>
    </row>
    <row r="202" spans="1:30" ht="15.75" customHeight="1" x14ac:dyDescent="0.25">
      <c r="A202" s="119"/>
      <c r="B202" s="119"/>
      <c r="C202" s="124"/>
      <c r="D202" s="124"/>
      <c r="E202" s="125"/>
      <c r="G202" s="119"/>
      <c r="H202" s="126"/>
      <c r="J202" s="127"/>
      <c r="K202" s="128"/>
      <c r="U202" s="129"/>
      <c r="V202" s="119"/>
      <c r="W202" s="127"/>
      <c r="X202" s="130"/>
      <c r="Y202" s="130"/>
      <c r="AA202" s="127"/>
      <c r="AD202" s="131"/>
    </row>
    <row r="203" spans="1:30" ht="15.75" customHeight="1" x14ac:dyDescent="0.25">
      <c r="A203" s="119"/>
      <c r="B203" s="119"/>
      <c r="C203" s="124"/>
      <c r="D203" s="124"/>
      <c r="E203" s="125"/>
      <c r="G203" s="119"/>
      <c r="H203" s="126"/>
      <c r="J203" s="127"/>
      <c r="K203" s="128"/>
      <c r="U203" s="129"/>
      <c r="V203" s="119"/>
      <c r="W203" s="127"/>
      <c r="X203" s="130"/>
      <c r="Y203" s="130"/>
      <c r="AA203" s="127"/>
      <c r="AD203" s="131"/>
    </row>
    <row r="204" spans="1:30" ht="15.75" customHeight="1" x14ac:dyDescent="0.25">
      <c r="A204" s="119"/>
      <c r="B204" s="119"/>
      <c r="C204" s="124"/>
      <c r="D204" s="124"/>
      <c r="E204" s="125"/>
      <c r="G204" s="119"/>
      <c r="H204" s="126"/>
      <c r="J204" s="127"/>
      <c r="K204" s="128"/>
      <c r="U204" s="129"/>
      <c r="V204" s="119"/>
      <c r="W204" s="127"/>
      <c r="X204" s="130"/>
      <c r="Y204" s="130"/>
      <c r="AA204" s="127"/>
      <c r="AD204" s="131"/>
    </row>
    <row r="205" spans="1:30" ht="15.75" customHeight="1" x14ac:dyDescent="0.25">
      <c r="A205" s="119"/>
      <c r="B205" s="119"/>
      <c r="C205" s="124"/>
      <c r="D205" s="124"/>
      <c r="E205" s="125"/>
      <c r="G205" s="119"/>
      <c r="H205" s="126"/>
      <c r="J205" s="127"/>
      <c r="K205" s="128"/>
      <c r="U205" s="129"/>
      <c r="V205" s="119"/>
      <c r="W205" s="127"/>
      <c r="X205" s="130"/>
      <c r="Y205" s="130"/>
      <c r="AA205" s="127"/>
      <c r="AD205" s="131"/>
    </row>
    <row r="206" spans="1:30" ht="15.75" customHeight="1" x14ac:dyDescent="0.25">
      <c r="A206" s="119"/>
      <c r="B206" s="119"/>
      <c r="C206" s="124"/>
      <c r="D206" s="124"/>
      <c r="E206" s="125"/>
      <c r="G206" s="119"/>
      <c r="H206" s="126"/>
      <c r="J206" s="127"/>
      <c r="K206" s="128"/>
      <c r="U206" s="129"/>
      <c r="V206" s="119"/>
      <c r="W206" s="127"/>
      <c r="X206" s="130"/>
      <c r="Y206" s="130"/>
      <c r="AA206" s="127"/>
      <c r="AD206" s="131"/>
    </row>
    <row r="207" spans="1:30" ht="15.75" customHeight="1" x14ac:dyDescent="0.25">
      <c r="A207" s="119"/>
      <c r="B207" s="119"/>
      <c r="C207" s="124"/>
      <c r="D207" s="124"/>
      <c r="E207" s="125"/>
      <c r="G207" s="119"/>
      <c r="H207" s="126"/>
      <c r="J207" s="127"/>
      <c r="K207" s="128"/>
      <c r="U207" s="129"/>
      <c r="V207" s="119"/>
      <c r="W207" s="127"/>
      <c r="X207" s="130"/>
      <c r="Y207" s="130"/>
      <c r="AA207" s="127"/>
      <c r="AD207" s="131"/>
    </row>
    <row r="208" spans="1:30" ht="15.75" customHeight="1" x14ac:dyDescent="0.25">
      <c r="A208" s="119"/>
      <c r="B208" s="119"/>
      <c r="C208" s="124"/>
      <c r="D208" s="124"/>
      <c r="E208" s="125"/>
      <c r="G208" s="119"/>
      <c r="H208" s="126"/>
      <c r="J208" s="127"/>
      <c r="K208" s="128"/>
      <c r="U208" s="129"/>
      <c r="V208" s="119"/>
      <c r="W208" s="127"/>
      <c r="X208" s="130"/>
      <c r="Y208" s="130"/>
      <c r="AA208" s="127"/>
      <c r="AD208" s="131"/>
    </row>
    <row r="209" spans="1:30" ht="15.75" customHeight="1" x14ac:dyDescent="0.25">
      <c r="A209" s="119"/>
      <c r="B209" s="119"/>
      <c r="C209" s="124"/>
      <c r="D209" s="124"/>
      <c r="E209" s="125"/>
      <c r="G209" s="119"/>
      <c r="H209" s="126"/>
      <c r="J209" s="127"/>
      <c r="K209" s="128"/>
      <c r="U209" s="129"/>
      <c r="V209" s="119"/>
      <c r="W209" s="127"/>
      <c r="X209" s="130"/>
      <c r="Y209" s="130"/>
      <c r="AA209" s="127"/>
      <c r="AD209" s="131"/>
    </row>
    <row r="210" spans="1:30" ht="15.75" customHeight="1" x14ac:dyDescent="0.25">
      <c r="A210" s="119"/>
      <c r="B210" s="119"/>
      <c r="C210" s="124"/>
      <c r="D210" s="124"/>
      <c r="E210" s="125"/>
      <c r="G210" s="119"/>
      <c r="H210" s="126"/>
      <c r="J210" s="127"/>
      <c r="K210" s="128"/>
      <c r="U210" s="129"/>
      <c r="V210" s="119"/>
      <c r="W210" s="127"/>
      <c r="X210" s="130"/>
      <c r="Y210" s="130"/>
      <c r="AA210" s="127"/>
      <c r="AD210" s="131"/>
    </row>
    <row r="211" spans="1:30" ht="15.75" customHeight="1" x14ac:dyDescent="0.25">
      <c r="A211" s="119"/>
      <c r="B211" s="119"/>
      <c r="C211" s="124"/>
      <c r="D211" s="124"/>
      <c r="E211" s="125"/>
      <c r="G211" s="119"/>
      <c r="H211" s="126"/>
      <c r="J211" s="127"/>
      <c r="K211" s="128"/>
      <c r="U211" s="129"/>
      <c r="V211" s="119"/>
      <c r="W211" s="127"/>
      <c r="X211" s="130"/>
      <c r="Y211" s="130"/>
      <c r="AA211" s="127"/>
      <c r="AD211" s="131"/>
    </row>
    <row r="212" spans="1:30" ht="15.75" customHeight="1" x14ac:dyDescent="0.25">
      <c r="A212" s="119"/>
      <c r="B212" s="119"/>
      <c r="C212" s="124"/>
      <c r="D212" s="124"/>
      <c r="E212" s="125"/>
      <c r="G212" s="119"/>
      <c r="H212" s="126"/>
      <c r="J212" s="127"/>
      <c r="K212" s="128"/>
      <c r="U212" s="129"/>
      <c r="V212" s="119"/>
      <c r="W212" s="127"/>
      <c r="X212" s="130"/>
      <c r="Y212" s="130"/>
      <c r="AA212" s="127"/>
      <c r="AD212" s="131"/>
    </row>
    <row r="213" spans="1:30" ht="15.75" customHeight="1" x14ac:dyDescent="0.25">
      <c r="A213" s="119"/>
      <c r="B213" s="119"/>
      <c r="C213" s="124"/>
      <c r="D213" s="124"/>
      <c r="E213" s="125"/>
      <c r="G213" s="119"/>
      <c r="H213" s="126"/>
      <c r="J213" s="127"/>
      <c r="K213" s="128"/>
      <c r="U213" s="129"/>
      <c r="V213" s="119"/>
      <c r="W213" s="127"/>
      <c r="X213" s="130"/>
      <c r="Y213" s="130"/>
      <c r="AA213" s="127"/>
      <c r="AD213" s="131"/>
    </row>
    <row r="214" spans="1:30" ht="15.75" customHeight="1" x14ac:dyDescent="0.25">
      <c r="A214" s="119"/>
      <c r="B214" s="119"/>
      <c r="C214" s="124"/>
      <c r="D214" s="124"/>
      <c r="E214" s="125"/>
      <c r="G214" s="119"/>
      <c r="H214" s="126"/>
      <c r="J214" s="127"/>
      <c r="K214" s="128"/>
      <c r="U214" s="129"/>
      <c r="V214" s="119"/>
      <c r="W214" s="127"/>
      <c r="X214" s="130"/>
      <c r="Y214" s="130"/>
      <c r="AA214" s="127"/>
      <c r="AD214" s="131"/>
    </row>
    <row r="215" spans="1:30" ht="15.75" customHeight="1" x14ac:dyDescent="0.25">
      <c r="A215" s="119"/>
      <c r="B215" s="119"/>
      <c r="C215" s="124"/>
      <c r="D215" s="124"/>
      <c r="E215" s="125"/>
      <c r="G215" s="119"/>
      <c r="H215" s="126"/>
      <c r="J215" s="127"/>
      <c r="K215" s="128"/>
      <c r="U215" s="129"/>
      <c r="V215" s="119"/>
      <c r="W215" s="127"/>
      <c r="X215" s="130"/>
      <c r="Y215" s="130"/>
      <c r="AA215" s="127"/>
      <c r="AD215" s="131"/>
    </row>
    <row r="216" spans="1:30" ht="15.75" customHeight="1" x14ac:dyDescent="0.25">
      <c r="A216" s="119"/>
      <c r="B216" s="119"/>
      <c r="C216" s="124"/>
      <c r="D216" s="124"/>
      <c r="E216" s="125"/>
      <c r="G216" s="119"/>
      <c r="H216" s="126"/>
      <c r="J216" s="127"/>
      <c r="K216" s="128"/>
      <c r="U216" s="129"/>
      <c r="V216" s="119"/>
      <c r="W216" s="127"/>
      <c r="X216" s="130"/>
      <c r="Y216" s="130"/>
      <c r="AA216" s="127"/>
      <c r="AD216" s="131"/>
    </row>
    <row r="217" spans="1:30" ht="15.75" customHeight="1" x14ac:dyDescent="0.25">
      <c r="A217" s="119"/>
      <c r="B217" s="119"/>
      <c r="C217" s="124"/>
      <c r="D217" s="124"/>
      <c r="E217" s="125"/>
      <c r="G217" s="119"/>
      <c r="H217" s="126"/>
      <c r="J217" s="127"/>
      <c r="K217" s="128"/>
      <c r="U217" s="129"/>
      <c r="V217" s="119"/>
      <c r="W217" s="127"/>
      <c r="X217" s="130"/>
      <c r="Y217" s="130"/>
      <c r="AA217" s="127"/>
      <c r="AD217" s="131"/>
    </row>
    <row r="218" spans="1:30" ht="15.75" customHeight="1" x14ac:dyDescent="0.25">
      <c r="A218" s="119"/>
      <c r="B218" s="119"/>
      <c r="C218" s="124"/>
      <c r="D218" s="124"/>
      <c r="E218" s="125"/>
      <c r="G218" s="119"/>
      <c r="H218" s="126"/>
      <c r="J218" s="127"/>
      <c r="K218" s="128"/>
      <c r="U218" s="129"/>
      <c r="V218" s="119"/>
      <c r="W218" s="127"/>
      <c r="X218" s="130"/>
      <c r="Y218" s="130"/>
      <c r="AA218" s="127"/>
      <c r="AD218" s="131"/>
    </row>
    <row r="219" spans="1:30" ht="15.75" customHeight="1" x14ac:dyDescent="0.25">
      <c r="A219" s="119"/>
      <c r="B219" s="119"/>
      <c r="C219" s="124"/>
      <c r="D219" s="124"/>
      <c r="E219" s="125"/>
      <c r="G219" s="119"/>
      <c r="H219" s="126"/>
      <c r="J219" s="127"/>
      <c r="K219" s="128"/>
      <c r="U219" s="129"/>
      <c r="V219" s="119"/>
      <c r="W219" s="127"/>
      <c r="X219" s="130"/>
      <c r="Y219" s="130"/>
      <c r="AA219" s="127"/>
      <c r="AD219" s="131"/>
    </row>
    <row r="220" spans="1:30" ht="15.75" customHeight="1" x14ac:dyDescent="0.25">
      <c r="A220" s="119"/>
      <c r="B220" s="119"/>
      <c r="C220" s="124"/>
      <c r="D220" s="124"/>
      <c r="E220" s="125"/>
      <c r="G220" s="119"/>
      <c r="H220" s="126"/>
      <c r="J220" s="127"/>
      <c r="K220" s="128"/>
      <c r="U220" s="129"/>
      <c r="V220" s="119"/>
      <c r="W220" s="127"/>
      <c r="X220" s="130"/>
      <c r="Y220" s="130"/>
      <c r="AA220" s="127"/>
      <c r="AD220" s="131"/>
    </row>
    <row r="221" spans="1:30" ht="15.75" customHeight="1" x14ac:dyDescent="0.25">
      <c r="A221" s="119"/>
      <c r="B221" s="119"/>
      <c r="C221" s="124"/>
      <c r="D221" s="124"/>
      <c r="E221" s="125"/>
      <c r="G221" s="119"/>
      <c r="H221" s="126"/>
      <c r="J221" s="127"/>
      <c r="K221" s="128"/>
      <c r="U221" s="129"/>
      <c r="V221" s="119"/>
      <c r="W221" s="127"/>
      <c r="X221" s="130"/>
      <c r="Y221" s="130"/>
      <c r="AA221" s="127"/>
      <c r="AD221" s="131"/>
    </row>
    <row r="222" spans="1:30" ht="15.75" customHeight="1" x14ac:dyDescent="0.25">
      <c r="A222" s="119"/>
      <c r="B222" s="119"/>
      <c r="C222" s="124"/>
      <c r="D222" s="124"/>
      <c r="E222" s="125"/>
      <c r="G222" s="119"/>
      <c r="H222" s="126"/>
      <c r="J222" s="127"/>
      <c r="K222" s="128"/>
      <c r="U222" s="129"/>
      <c r="V222" s="119"/>
      <c r="W222" s="127"/>
      <c r="X222" s="130"/>
      <c r="Y222" s="130"/>
      <c r="AA222" s="127"/>
      <c r="AD222" s="131"/>
    </row>
    <row r="223" spans="1:30" ht="15.75" customHeight="1" x14ac:dyDescent="0.25">
      <c r="A223" s="119"/>
      <c r="B223" s="119"/>
      <c r="C223" s="124"/>
      <c r="D223" s="124"/>
      <c r="E223" s="125"/>
      <c r="G223" s="119"/>
      <c r="H223" s="126"/>
      <c r="J223" s="127"/>
      <c r="K223" s="128"/>
      <c r="U223" s="129"/>
      <c r="V223" s="119"/>
      <c r="W223" s="127"/>
      <c r="X223" s="130"/>
      <c r="Y223" s="130"/>
      <c r="AA223" s="127"/>
      <c r="AD223" s="131"/>
    </row>
    <row r="224" spans="1:30" ht="15.75" customHeight="1" x14ac:dyDescent="0.25">
      <c r="A224" s="119"/>
      <c r="B224" s="119"/>
      <c r="C224" s="124"/>
      <c r="D224" s="124"/>
      <c r="E224" s="125"/>
      <c r="G224" s="119"/>
      <c r="H224" s="126"/>
      <c r="J224" s="127"/>
      <c r="K224" s="128"/>
      <c r="U224" s="129"/>
      <c r="V224" s="119"/>
      <c r="W224" s="127"/>
      <c r="X224" s="130"/>
      <c r="Y224" s="130"/>
      <c r="AA224" s="127"/>
      <c r="AD224" s="131"/>
    </row>
    <row r="225" spans="1:30" ht="15.75" customHeight="1" x14ac:dyDescent="0.25">
      <c r="A225" s="119"/>
      <c r="B225" s="119"/>
      <c r="C225" s="124"/>
      <c r="D225" s="124"/>
      <c r="E225" s="125"/>
      <c r="G225" s="119"/>
      <c r="H225" s="126"/>
      <c r="J225" s="127"/>
      <c r="K225" s="128"/>
      <c r="U225" s="129"/>
      <c r="V225" s="119"/>
      <c r="W225" s="127"/>
      <c r="X225" s="130"/>
      <c r="Y225" s="130"/>
      <c r="AA225" s="127"/>
      <c r="AD225" s="131"/>
    </row>
    <row r="226" spans="1:30" ht="15.75" customHeight="1" x14ac:dyDescent="0.25">
      <c r="A226" s="119"/>
      <c r="B226" s="119"/>
      <c r="C226" s="124"/>
      <c r="D226" s="124"/>
      <c r="E226" s="125"/>
      <c r="G226" s="119"/>
      <c r="H226" s="126"/>
      <c r="J226" s="127"/>
      <c r="K226" s="128"/>
      <c r="U226" s="129"/>
      <c r="V226" s="119"/>
      <c r="W226" s="127"/>
      <c r="X226" s="130"/>
      <c r="Y226" s="130"/>
      <c r="AA226" s="127"/>
      <c r="AD226" s="131"/>
    </row>
    <row r="227" spans="1:30" ht="15.75" customHeight="1" x14ac:dyDescent="0.25">
      <c r="A227" s="119"/>
      <c r="B227" s="119"/>
      <c r="C227" s="124"/>
      <c r="D227" s="124"/>
      <c r="E227" s="125"/>
      <c r="G227" s="119"/>
      <c r="H227" s="126"/>
      <c r="J227" s="127"/>
      <c r="K227" s="128"/>
      <c r="U227" s="129"/>
      <c r="V227" s="119"/>
      <c r="W227" s="127"/>
      <c r="X227" s="130"/>
      <c r="Y227" s="130"/>
      <c r="AA227" s="127"/>
      <c r="AD227" s="131"/>
    </row>
    <row r="228" spans="1:30" ht="15.75" customHeight="1" x14ac:dyDescent="0.25">
      <c r="A228" s="119"/>
      <c r="B228" s="119"/>
      <c r="C228" s="124"/>
      <c r="D228" s="124"/>
      <c r="E228" s="125"/>
      <c r="G228" s="119"/>
      <c r="H228" s="126"/>
      <c r="J228" s="127"/>
      <c r="K228" s="128"/>
      <c r="U228" s="129"/>
      <c r="V228" s="119"/>
      <c r="W228" s="127"/>
      <c r="X228" s="130"/>
      <c r="Y228" s="130"/>
      <c r="AA228" s="127"/>
      <c r="AD228" s="131"/>
    </row>
    <row r="229" spans="1:30" ht="15.75" customHeight="1" x14ac:dyDescent="0.25">
      <c r="A229" s="119"/>
      <c r="B229" s="119"/>
      <c r="C229" s="124"/>
      <c r="D229" s="124"/>
      <c r="E229" s="125"/>
      <c r="G229" s="119"/>
      <c r="H229" s="126"/>
      <c r="J229" s="127"/>
      <c r="K229" s="128"/>
      <c r="U229" s="129"/>
      <c r="V229" s="119"/>
      <c r="W229" s="127"/>
      <c r="X229" s="130"/>
      <c r="Y229" s="130"/>
      <c r="AA229" s="127"/>
      <c r="AD229" s="131"/>
    </row>
    <row r="230" spans="1:30" ht="15.75" customHeight="1" x14ac:dyDescent="0.25">
      <c r="A230" s="119"/>
      <c r="B230" s="119"/>
      <c r="C230" s="124"/>
      <c r="D230" s="124"/>
      <c r="E230" s="125"/>
      <c r="G230" s="119"/>
      <c r="H230" s="126"/>
      <c r="J230" s="127"/>
      <c r="K230" s="128"/>
      <c r="U230" s="129"/>
      <c r="V230" s="119"/>
      <c r="W230" s="127"/>
      <c r="X230" s="130"/>
      <c r="Y230" s="130"/>
      <c r="AA230" s="127"/>
      <c r="AD230" s="131"/>
    </row>
    <row r="231" spans="1:30" ht="15.75" customHeight="1" x14ac:dyDescent="0.25">
      <c r="A231" s="119"/>
      <c r="B231" s="119"/>
      <c r="C231" s="124"/>
      <c r="D231" s="124"/>
      <c r="E231" s="125"/>
      <c r="G231" s="119"/>
      <c r="H231" s="126"/>
      <c r="J231" s="127"/>
      <c r="K231" s="128"/>
      <c r="U231" s="129"/>
      <c r="V231" s="119"/>
      <c r="W231" s="127"/>
      <c r="X231" s="130"/>
      <c r="Y231" s="130"/>
      <c r="AA231" s="127"/>
      <c r="AD231" s="131"/>
    </row>
    <row r="232" spans="1:30" ht="15.75" customHeight="1" x14ac:dyDescent="0.25">
      <c r="A232" s="119"/>
      <c r="B232" s="119"/>
      <c r="C232" s="124"/>
      <c r="D232" s="124"/>
      <c r="E232" s="125"/>
      <c r="G232" s="119"/>
      <c r="H232" s="126"/>
      <c r="J232" s="127"/>
      <c r="K232" s="128"/>
      <c r="U232" s="129"/>
      <c r="V232" s="119"/>
      <c r="W232" s="127"/>
      <c r="X232" s="130"/>
      <c r="Y232" s="130"/>
      <c r="AA232" s="127"/>
      <c r="AD232" s="131"/>
    </row>
    <row r="233" spans="1:30" ht="15.75" customHeight="1" x14ac:dyDescent="0.25">
      <c r="A233" s="119"/>
      <c r="B233" s="119"/>
      <c r="C233" s="124"/>
      <c r="D233" s="124"/>
      <c r="E233" s="125"/>
      <c r="G233" s="119"/>
      <c r="H233" s="126"/>
      <c r="J233" s="127"/>
      <c r="K233" s="128"/>
      <c r="U233" s="129"/>
      <c r="V233" s="119"/>
      <c r="W233" s="127"/>
      <c r="X233" s="130"/>
      <c r="Y233" s="130"/>
      <c r="AA233" s="127"/>
      <c r="AD233" s="131"/>
    </row>
    <row r="234" spans="1:30" ht="15.75" customHeight="1" x14ac:dyDescent="0.25">
      <c r="A234" s="119"/>
      <c r="B234" s="119"/>
      <c r="C234" s="124"/>
      <c r="D234" s="124"/>
      <c r="E234" s="125"/>
      <c r="G234" s="119"/>
      <c r="H234" s="126"/>
      <c r="J234" s="127"/>
      <c r="K234" s="128"/>
      <c r="U234" s="129"/>
      <c r="V234" s="119"/>
      <c r="W234" s="127"/>
      <c r="X234" s="130"/>
      <c r="Y234" s="130"/>
      <c r="AA234" s="127"/>
      <c r="AD234" s="131"/>
    </row>
    <row r="235" spans="1:30" ht="15.75" customHeight="1" x14ac:dyDescent="0.25">
      <c r="B235" s="127"/>
      <c r="C235" s="1"/>
      <c r="G235" s="119"/>
      <c r="J235" s="127"/>
      <c r="K235" s="127"/>
      <c r="V235" s="119"/>
      <c r="W235" s="127"/>
      <c r="Y235" s="127"/>
      <c r="AA235" s="127"/>
    </row>
    <row r="236" spans="1:30" ht="15.75" customHeight="1" x14ac:dyDescent="0.25">
      <c r="B236" s="127"/>
      <c r="C236" s="1"/>
      <c r="G236" s="119"/>
      <c r="J236" s="127"/>
      <c r="K236" s="127"/>
      <c r="V236" s="119"/>
      <c r="W236" s="127"/>
      <c r="Y236" s="127"/>
      <c r="AA236" s="127"/>
    </row>
    <row r="237" spans="1:30" ht="15.75" customHeight="1" x14ac:dyDescent="0.25">
      <c r="B237" s="127"/>
      <c r="C237" s="1"/>
      <c r="G237" s="119"/>
      <c r="J237" s="127"/>
      <c r="K237" s="127"/>
      <c r="V237" s="119"/>
      <c r="W237" s="127"/>
      <c r="Y237" s="127"/>
      <c r="AA237" s="127"/>
    </row>
    <row r="238" spans="1:30" ht="15.75" customHeight="1" x14ac:dyDescent="0.25">
      <c r="B238" s="127"/>
      <c r="C238" s="1"/>
      <c r="G238" s="119"/>
      <c r="J238" s="127"/>
      <c r="K238" s="127"/>
      <c r="V238" s="119"/>
      <c r="W238" s="127"/>
      <c r="Y238" s="127"/>
      <c r="AA238" s="127"/>
    </row>
    <row r="239" spans="1:30" ht="15.75" customHeight="1" x14ac:dyDescent="0.25">
      <c r="B239" s="127"/>
      <c r="C239" s="1"/>
      <c r="G239" s="119"/>
      <c r="J239" s="127"/>
      <c r="K239" s="127"/>
      <c r="V239" s="119"/>
      <c r="W239" s="127"/>
      <c r="Y239" s="127"/>
      <c r="AA239" s="127"/>
    </row>
    <row r="240" spans="1:30" ht="15.75" customHeight="1" x14ac:dyDescent="0.25">
      <c r="B240" s="127"/>
      <c r="C240" s="1"/>
      <c r="G240" s="119"/>
      <c r="J240" s="127"/>
      <c r="K240" s="127"/>
      <c r="V240" s="119"/>
      <c r="W240" s="127"/>
      <c r="Y240" s="127"/>
      <c r="AA240" s="127"/>
    </row>
    <row r="241" spans="2:27" ht="15.75" customHeight="1" x14ac:dyDescent="0.25">
      <c r="B241" s="127"/>
      <c r="C241" s="1"/>
      <c r="G241" s="119"/>
      <c r="J241" s="127"/>
      <c r="K241" s="127"/>
      <c r="V241" s="119"/>
      <c r="W241" s="127"/>
      <c r="Y241" s="127"/>
      <c r="AA241" s="127"/>
    </row>
    <row r="242" spans="2:27" ht="15.75" customHeight="1" x14ac:dyDescent="0.25">
      <c r="B242" s="127"/>
      <c r="C242" s="1"/>
      <c r="G242" s="119"/>
      <c r="J242" s="127"/>
      <c r="K242" s="127"/>
      <c r="V242" s="119"/>
      <c r="W242" s="127"/>
      <c r="Y242" s="127"/>
      <c r="AA242" s="127"/>
    </row>
    <row r="243" spans="2:27" ht="15.75" customHeight="1" x14ac:dyDescent="0.25">
      <c r="B243" s="127"/>
      <c r="C243" s="1"/>
      <c r="G243" s="119"/>
      <c r="J243" s="127"/>
      <c r="K243" s="127"/>
      <c r="V243" s="119"/>
      <c r="W243" s="127"/>
      <c r="Y243" s="127"/>
      <c r="AA243" s="127"/>
    </row>
    <row r="244" spans="2:27" ht="15.75" customHeight="1" x14ac:dyDescent="0.25">
      <c r="B244" s="127"/>
      <c r="C244" s="1"/>
      <c r="G244" s="119"/>
      <c r="J244" s="127"/>
      <c r="K244" s="127"/>
      <c r="V244" s="119"/>
      <c r="W244" s="127"/>
      <c r="Y244" s="127"/>
      <c r="AA244" s="127"/>
    </row>
    <row r="245" spans="2:27" ht="15.75" customHeight="1" x14ac:dyDescent="0.25">
      <c r="B245" s="127"/>
      <c r="C245" s="1"/>
      <c r="G245" s="119"/>
      <c r="J245" s="127"/>
      <c r="K245" s="127"/>
      <c r="V245" s="119"/>
      <c r="W245" s="127"/>
      <c r="Y245" s="127"/>
      <c r="AA245" s="127"/>
    </row>
    <row r="246" spans="2:27" ht="15.75" customHeight="1" x14ac:dyDescent="0.25">
      <c r="B246" s="127"/>
      <c r="C246" s="1"/>
      <c r="G246" s="119"/>
      <c r="J246" s="127"/>
      <c r="K246" s="127"/>
      <c r="V246" s="119"/>
      <c r="W246" s="127"/>
      <c r="Y246" s="127"/>
      <c r="AA246" s="127"/>
    </row>
    <row r="247" spans="2:27" ht="15.75" customHeight="1" x14ac:dyDescent="0.25">
      <c r="B247" s="127"/>
      <c r="C247" s="1"/>
      <c r="G247" s="119"/>
      <c r="J247" s="127"/>
      <c r="K247" s="127"/>
      <c r="V247" s="119"/>
      <c r="W247" s="127"/>
      <c r="Y247" s="127"/>
      <c r="AA247" s="127"/>
    </row>
    <row r="248" spans="2:27" ht="15.75" customHeight="1" x14ac:dyDescent="0.25">
      <c r="B248" s="127"/>
      <c r="C248" s="1"/>
      <c r="G248" s="119"/>
      <c r="J248" s="127"/>
      <c r="K248" s="127"/>
      <c r="V248" s="119"/>
      <c r="W248" s="127"/>
      <c r="Y248" s="127"/>
      <c r="AA248" s="127"/>
    </row>
    <row r="249" spans="2:27" ht="15.75" customHeight="1" x14ac:dyDescent="0.25">
      <c r="B249" s="127"/>
      <c r="C249" s="1"/>
      <c r="G249" s="119"/>
      <c r="J249" s="127"/>
      <c r="K249" s="127"/>
      <c r="V249" s="119"/>
      <c r="W249" s="127"/>
      <c r="Y249" s="127"/>
      <c r="AA249" s="127"/>
    </row>
    <row r="250" spans="2:27" ht="15.75" customHeight="1" x14ac:dyDescent="0.25">
      <c r="B250" s="127"/>
      <c r="C250" s="1"/>
      <c r="G250" s="119"/>
      <c r="J250" s="127"/>
      <c r="K250" s="127"/>
      <c r="V250" s="119"/>
      <c r="W250" s="127"/>
      <c r="Y250" s="127"/>
      <c r="AA250" s="127"/>
    </row>
    <row r="251" spans="2:27" ht="15.75" customHeight="1" x14ac:dyDescent="0.25">
      <c r="B251" s="127"/>
      <c r="C251" s="1"/>
      <c r="G251" s="119"/>
      <c r="J251" s="127"/>
      <c r="K251" s="127"/>
      <c r="V251" s="119"/>
      <c r="W251" s="127"/>
      <c r="Y251" s="127"/>
      <c r="AA251" s="127"/>
    </row>
    <row r="252" spans="2:27" ht="15.75" customHeight="1" x14ac:dyDescent="0.25">
      <c r="B252" s="127"/>
      <c r="C252" s="1"/>
      <c r="G252" s="119"/>
      <c r="J252" s="127"/>
      <c r="K252" s="127"/>
      <c r="V252" s="119"/>
      <c r="W252" s="127"/>
      <c r="Y252" s="127"/>
      <c r="AA252" s="127"/>
    </row>
    <row r="253" spans="2:27" ht="15.75" customHeight="1" x14ac:dyDescent="0.25">
      <c r="B253" s="127"/>
      <c r="C253" s="1"/>
      <c r="G253" s="119"/>
      <c r="J253" s="127"/>
      <c r="K253" s="127"/>
      <c r="V253" s="119"/>
      <c r="W253" s="127"/>
      <c r="Y253" s="127"/>
      <c r="AA253" s="127"/>
    </row>
    <row r="254" spans="2:27" ht="15.75" customHeight="1" x14ac:dyDescent="0.25">
      <c r="B254" s="127"/>
      <c r="C254" s="1"/>
      <c r="G254" s="119"/>
      <c r="J254" s="127"/>
      <c r="K254" s="127"/>
      <c r="V254" s="119"/>
      <c r="W254" s="127"/>
      <c r="Y254" s="127"/>
      <c r="AA254" s="127"/>
    </row>
    <row r="255" spans="2:27" ht="15.75" customHeight="1" x14ac:dyDescent="0.25">
      <c r="B255" s="127"/>
      <c r="C255" s="1"/>
      <c r="G255" s="119"/>
      <c r="J255" s="127"/>
      <c r="K255" s="127"/>
      <c r="V255" s="119"/>
      <c r="W255" s="127"/>
      <c r="Y255" s="127"/>
      <c r="AA255" s="127"/>
    </row>
    <row r="256" spans="2:27" ht="15.75" customHeight="1" x14ac:dyDescent="0.25">
      <c r="B256" s="127"/>
      <c r="C256" s="1"/>
      <c r="G256" s="119"/>
      <c r="J256" s="127"/>
      <c r="K256" s="127"/>
      <c r="V256" s="119"/>
      <c r="W256" s="127"/>
      <c r="Y256" s="127"/>
      <c r="AA256" s="127"/>
    </row>
    <row r="257" spans="2:27" ht="15.75" customHeight="1" x14ac:dyDescent="0.25">
      <c r="B257" s="127"/>
      <c r="C257" s="1"/>
      <c r="G257" s="119"/>
      <c r="J257" s="127"/>
      <c r="K257" s="127"/>
      <c r="V257" s="119"/>
      <c r="W257" s="127"/>
      <c r="Y257" s="127"/>
      <c r="AA257" s="127"/>
    </row>
    <row r="258" spans="2:27" ht="15.75" customHeight="1" x14ac:dyDescent="0.25">
      <c r="B258" s="127"/>
      <c r="C258" s="1"/>
      <c r="G258" s="119"/>
      <c r="J258" s="127"/>
      <c r="K258" s="127"/>
      <c r="V258" s="119"/>
      <c r="W258" s="127"/>
      <c r="Y258" s="127"/>
      <c r="AA258" s="127"/>
    </row>
    <row r="259" spans="2:27" ht="15.75" customHeight="1" x14ac:dyDescent="0.25">
      <c r="B259" s="127"/>
      <c r="C259" s="1"/>
      <c r="G259" s="119"/>
      <c r="J259" s="127"/>
      <c r="K259" s="127"/>
      <c r="V259" s="119"/>
      <c r="W259" s="127"/>
      <c r="Y259" s="127"/>
      <c r="AA259" s="127"/>
    </row>
    <row r="260" spans="2:27" ht="15.75" customHeight="1" x14ac:dyDescent="0.25">
      <c r="B260" s="127"/>
      <c r="C260" s="1"/>
      <c r="G260" s="119"/>
      <c r="J260" s="127"/>
      <c r="K260" s="127"/>
      <c r="V260" s="119"/>
      <c r="W260" s="127"/>
      <c r="Y260" s="127"/>
      <c r="AA260" s="127"/>
    </row>
    <row r="261" spans="2:27" ht="15.75" customHeight="1" x14ac:dyDescent="0.25">
      <c r="B261" s="127"/>
      <c r="C261" s="1"/>
      <c r="G261" s="119"/>
      <c r="J261" s="127"/>
      <c r="K261" s="127"/>
      <c r="V261" s="119"/>
      <c r="W261" s="127"/>
      <c r="Y261" s="127"/>
      <c r="AA261" s="127"/>
    </row>
    <row r="262" spans="2:27" ht="15.75" customHeight="1" x14ac:dyDescent="0.25">
      <c r="B262" s="127"/>
      <c r="C262" s="1"/>
      <c r="G262" s="119"/>
      <c r="J262" s="127"/>
      <c r="K262" s="127"/>
      <c r="V262" s="119"/>
      <c r="W262" s="127"/>
      <c r="Y262" s="127"/>
      <c r="AA262" s="127"/>
    </row>
    <row r="263" spans="2:27" ht="15.75" customHeight="1" x14ac:dyDescent="0.25">
      <c r="B263" s="127"/>
      <c r="C263" s="1"/>
      <c r="G263" s="119"/>
      <c r="J263" s="127"/>
      <c r="K263" s="127"/>
      <c r="V263" s="119"/>
      <c r="W263" s="127"/>
      <c r="Y263" s="127"/>
      <c r="AA263" s="127"/>
    </row>
    <row r="264" spans="2:27" ht="15.75" customHeight="1" x14ac:dyDescent="0.25">
      <c r="B264" s="127"/>
      <c r="C264" s="1"/>
      <c r="G264" s="119"/>
      <c r="J264" s="127"/>
      <c r="K264" s="127"/>
      <c r="V264" s="119"/>
      <c r="W264" s="127"/>
      <c r="Y264" s="127"/>
      <c r="AA264" s="127"/>
    </row>
    <row r="265" spans="2:27" ht="15.75" customHeight="1" x14ac:dyDescent="0.25">
      <c r="B265" s="127"/>
      <c r="C265" s="1"/>
      <c r="G265" s="119"/>
      <c r="J265" s="127"/>
      <c r="K265" s="127"/>
      <c r="V265" s="119"/>
      <c r="W265" s="127"/>
      <c r="Y265" s="127"/>
      <c r="AA265" s="127"/>
    </row>
    <row r="266" spans="2:27" ht="15.75" customHeight="1" x14ac:dyDescent="0.25">
      <c r="B266" s="127"/>
      <c r="C266" s="1"/>
      <c r="G266" s="119"/>
      <c r="J266" s="127"/>
      <c r="K266" s="127"/>
      <c r="V266" s="119"/>
      <c r="W266" s="127"/>
      <c r="Y266" s="127"/>
      <c r="AA266" s="127"/>
    </row>
    <row r="267" spans="2:27" ht="15.75" customHeight="1" x14ac:dyDescent="0.25">
      <c r="B267" s="127"/>
      <c r="C267" s="1"/>
      <c r="G267" s="119"/>
      <c r="J267" s="127"/>
      <c r="K267" s="127"/>
      <c r="V267" s="119"/>
      <c r="W267" s="127"/>
      <c r="Y267" s="127"/>
      <c r="AA267" s="127"/>
    </row>
    <row r="268" spans="2:27" ht="15.75" customHeight="1" x14ac:dyDescent="0.25">
      <c r="B268" s="127"/>
      <c r="C268" s="1"/>
      <c r="G268" s="119"/>
      <c r="J268" s="127"/>
      <c r="K268" s="127"/>
      <c r="V268" s="119"/>
      <c r="W268" s="127"/>
      <c r="Y268" s="127"/>
      <c r="AA268" s="127"/>
    </row>
    <row r="269" spans="2:27" ht="15.75" customHeight="1" x14ac:dyDescent="0.25">
      <c r="B269" s="127"/>
      <c r="C269" s="1"/>
      <c r="G269" s="119"/>
      <c r="J269" s="127"/>
      <c r="K269" s="127"/>
      <c r="V269" s="119"/>
      <c r="W269" s="127"/>
      <c r="Y269" s="127"/>
      <c r="AA269" s="127"/>
    </row>
    <row r="270" spans="2:27" ht="15.75" customHeight="1" x14ac:dyDescent="0.25">
      <c r="B270" s="127"/>
      <c r="C270" s="1"/>
      <c r="G270" s="119"/>
      <c r="J270" s="127"/>
      <c r="K270" s="127"/>
      <c r="V270" s="119"/>
      <c r="W270" s="127"/>
      <c r="Y270" s="127"/>
      <c r="AA270" s="127"/>
    </row>
    <row r="271" spans="2:27" ht="15.75" customHeight="1" x14ac:dyDescent="0.25">
      <c r="B271" s="127"/>
      <c r="C271" s="1"/>
      <c r="G271" s="119"/>
      <c r="J271" s="127"/>
      <c r="K271" s="127"/>
      <c r="V271" s="119"/>
      <c r="W271" s="127"/>
      <c r="Y271" s="127"/>
      <c r="AA271" s="127"/>
    </row>
    <row r="272" spans="2:27" ht="15.75" customHeight="1" x14ac:dyDescent="0.25">
      <c r="B272" s="127"/>
      <c r="C272" s="1"/>
      <c r="G272" s="119"/>
      <c r="J272" s="127"/>
      <c r="K272" s="127"/>
      <c r="V272" s="119"/>
      <c r="W272" s="127"/>
      <c r="Y272" s="127"/>
      <c r="AA272" s="127"/>
    </row>
    <row r="273" spans="2:27" ht="15.75" customHeight="1" x14ac:dyDescent="0.25">
      <c r="B273" s="127"/>
      <c r="C273" s="1"/>
      <c r="G273" s="119"/>
      <c r="J273" s="127"/>
      <c r="K273" s="127"/>
      <c r="V273" s="119"/>
      <c r="W273" s="127"/>
      <c r="Y273" s="127"/>
      <c r="AA273" s="127"/>
    </row>
    <row r="274" spans="2:27" ht="15.75" customHeight="1" x14ac:dyDescent="0.25">
      <c r="B274" s="127"/>
      <c r="C274" s="1"/>
      <c r="G274" s="119"/>
      <c r="J274" s="127"/>
      <c r="K274" s="127"/>
      <c r="V274" s="119"/>
      <c r="W274" s="127"/>
      <c r="Y274" s="127"/>
      <c r="AA274" s="127"/>
    </row>
    <row r="275" spans="2:27" ht="15.75" customHeight="1" x14ac:dyDescent="0.25">
      <c r="B275" s="127"/>
      <c r="C275" s="1"/>
      <c r="G275" s="119"/>
      <c r="J275" s="127"/>
      <c r="K275" s="127"/>
      <c r="V275" s="119"/>
      <c r="W275" s="127"/>
      <c r="Y275" s="127"/>
      <c r="AA275" s="127"/>
    </row>
    <row r="276" spans="2:27" ht="15.75" customHeight="1" x14ac:dyDescent="0.25">
      <c r="B276" s="127"/>
      <c r="C276" s="1"/>
      <c r="G276" s="119"/>
      <c r="J276" s="127"/>
      <c r="K276" s="127"/>
      <c r="V276" s="119"/>
      <c r="W276" s="127"/>
      <c r="Y276" s="127"/>
      <c r="AA276" s="127"/>
    </row>
    <row r="277" spans="2:27" ht="15.75" customHeight="1" x14ac:dyDescent="0.25">
      <c r="B277" s="127"/>
      <c r="C277" s="1"/>
      <c r="G277" s="119"/>
      <c r="J277" s="127"/>
      <c r="K277" s="127"/>
      <c r="V277" s="119"/>
      <c r="W277" s="127"/>
      <c r="Y277" s="127"/>
      <c r="AA277" s="127"/>
    </row>
    <row r="278" spans="2:27" ht="15.75" customHeight="1" x14ac:dyDescent="0.25">
      <c r="B278" s="127"/>
      <c r="C278" s="1"/>
      <c r="G278" s="119"/>
      <c r="J278" s="127"/>
      <c r="K278" s="127"/>
      <c r="V278" s="119"/>
      <c r="W278" s="127"/>
      <c r="Y278" s="127"/>
      <c r="AA278" s="127"/>
    </row>
    <row r="279" spans="2:27" ht="15.75" customHeight="1" x14ac:dyDescent="0.25">
      <c r="B279" s="127"/>
      <c r="C279" s="1"/>
      <c r="G279" s="119"/>
      <c r="J279" s="127"/>
      <c r="K279" s="127"/>
      <c r="V279" s="119"/>
      <c r="W279" s="127"/>
      <c r="Y279" s="127"/>
      <c r="AA279" s="127"/>
    </row>
    <row r="280" spans="2:27" ht="15.75" customHeight="1" x14ac:dyDescent="0.25">
      <c r="B280" s="127"/>
      <c r="C280" s="1"/>
      <c r="G280" s="119"/>
      <c r="J280" s="127"/>
      <c r="K280" s="127"/>
      <c r="V280" s="119"/>
      <c r="W280" s="127"/>
      <c r="Y280" s="127"/>
      <c r="AA280" s="127"/>
    </row>
    <row r="281" spans="2:27" ht="15.75" customHeight="1" x14ac:dyDescent="0.25">
      <c r="B281" s="127"/>
      <c r="C281" s="1"/>
      <c r="G281" s="119"/>
      <c r="J281" s="127"/>
      <c r="K281" s="127"/>
      <c r="V281" s="119"/>
      <c r="W281" s="127"/>
      <c r="Y281" s="127"/>
      <c r="AA281" s="127"/>
    </row>
    <row r="282" spans="2:27" ht="15.75" customHeight="1" x14ac:dyDescent="0.25">
      <c r="B282" s="127"/>
      <c r="C282" s="1"/>
      <c r="G282" s="119"/>
      <c r="J282" s="127"/>
      <c r="K282" s="127"/>
      <c r="V282" s="119"/>
      <c r="W282" s="127"/>
      <c r="Y282" s="127"/>
      <c r="AA282" s="127"/>
    </row>
    <row r="283" spans="2:27" ht="15.75" customHeight="1" x14ac:dyDescent="0.25">
      <c r="B283" s="127"/>
      <c r="C283" s="1"/>
      <c r="G283" s="119"/>
      <c r="J283" s="127"/>
      <c r="K283" s="127"/>
      <c r="V283" s="119"/>
      <c r="W283" s="127"/>
      <c r="Y283" s="127"/>
      <c r="AA283" s="127"/>
    </row>
    <row r="284" spans="2:27" ht="15.75" customHeight="1" x14ac:dyDescent="0.25">
      <c r="B284" s="127"/>
      <c r="C284" s="1"/>
      <c r="G284" s="119"/>
      <c r="J284" s="127"/>
      <c r="K284" s="127"/>
      <c r="V284" s="119"/>
      <c r="W284" s="127"/>
      <c r="Y284" s="127"/>
      <c r="AA284" s="127"/>
    </row>
    <row r="285" spans="2:27" ht="15.75" customHeight="1" x14ac:dyDescent="0.25">
      <c r="B285" s="127"/>
      <c r="C285" s="1"/>
      <c r="G285" s="119"/>
      <c r="J285" s="127"/>
      <c r="K285" s="127"/>
      <c r="V285" s="119"/>
      <c r="W285" s="127"/>
      <c r="Y285" s="127"/>
      <c r="AA285" s="127"/>
    </row>
    <row r="286" spans="2:27" ht="15.75" customHeight="1" x14ac:dyDescent="0.25">
      <c r="B286" s="127"/>
      <c r="C286" s="1"/>
      <c r="G286" s="119"/>
      <c r="J286" s="127"/>
      <c r="K286" s="127"/>
      <c r="V286" s="119"/>
      <c r="W286" s="127"/>
      <c r="Y286" s="127"/>
      <c r="AA286" s="127"/>
    </row>
    <row r="287" spans="2:27" ht="15.75" customHeight="1" x14ac:dyDescent="0.25">
      <c r="B287" s="127"/>
      <c r="C287" s="1"/>
      <c r="G287" s="119"/>
      <c r="J287" s="127"/>
      <c r="K287" s="127"/>
      <c r="V287" s="119"/>
      <c r="W287" s="127"/>
      <c r="Y287" s="127"/>
      <c r="AA287" s="127"/>
    </row>
    <row r="288" spans="2:27" ht="15.75" customHeight="1" x14ac:dyDescent="0.25">
      <c r="B288" s="127"/>
      <c r="C288" s="1"/>
      <c r="G288" s="119"/>
      <c r="J288" s="127"/>
      <c r="K288" s="127"/>
      <c r="V288" s="119"/>
      <c r="W288" s="127"/>
      <c r="Y288" s="127"/>
      <c r="AA288" s="127"/>
    </row>
    <row r="289" spans="2:27" ht="15.75" customHeight="1" x14ac:dyDescent="0.25">
      <c r="B289" s="127"/>
      <c r="C289" s="1"/>
      <c r="G289" s="119"/>
      <c r="J289" s="127"/>
      <c r="K289" s="127"/>
      <c r="V289" s="119"/>
      <c r="W289" s="127"/>
      <c r="Y289" s="127"/>
      <c r="AA289" s="127"/>
    </row>
    <row r="290" spans="2:27" ht="15.75" customHeight="1" x14ac:dyDescent="0.25">
      <c r="B290" s="127"/>
      <c r="C290" s="1"/>
      <c r="G290" s="119"/>
      <c r="J290" s="127"/>
      <c r="K290" s="127"/>
      <c r="V290" s="119"/>
      <c r="W290" s="127"/>
      <c r="Y290" s="127"/>
      <c r="AA290" s="127"/>
    </row>
    <row r="291" spans="2:27" ht="15.75" customHeight="1" x14ac:dyDescent="0.25">
      <c r="B291" s="127"/>
      <c r="C291" s="1"/>
      <c r="G291" s="119"/>
      <c r="J291" s="127"/>
      <c r="K291" s="127"/>
      <c r="V291" s="119"/>
      <c r="W291" s="127"/>
      <c r="Y291" s="127"/>
      <c r="AA291" s="127"/>
    </row>
    <row r="292" spans="2:27" ht="15.75" customHeight="1" x14ac:dyDescent="0.25">
      <c r="B292" s="127"/>
      <c r="C292" s="1"/>
      <c r="G292" s="119"/>
      <c r="J292" s="127"/>
      <c r="K292" s="127"/>
      <c r="V292" s="119"/>
      <c r="W292" s="127"/>
      <c r="Y292" s="127"/>
      <c r="AA292" s="127"/>
    </row>
    <row r="293" spans="2:27" ht="15.75" customHeight="1" x14ac:dyDescent="0.25">
      <c r="B293" s="127"/>
      <c r="C293" s="1"/>
      <c r="G293" s="119"/>
      <c r="J293" s="127"/>
      <c r="K293" s="127"/>
      <c r="V293" s="119"/>
      <c r="W293" s="127"/>
      <c r="Y293" s="127"/>
      <c r="AA293" s="127"/>
    </row>
    <row r="294" spans="2:27" ht="15.75" customHeight="1" x14ac:dyDescent="0.25">
      <c r="B294" s="127"/>
      <c r="C294" s="1"/>
      <c r="G294" s="119"/>
      <c r="J294" s="127"/>
      <c r="K294" s="127"/>
      <c r="V294" s="119"/>
      <c r="W294" s="127"/>
      <c r="Y294" s="127"/>
      <c r="AA294" s="127"/>
    </row>
    <row r="295" spans="2:27" ht="15.75" customHeight="1" x14ac:dyDescent="0.25">
      <c r="B295" s="127"/>
      <c r="C295" s="1"/>
      <c r="G295" s="119"/>
      <c r="J295" s="127"/>
      <c r="K295" s="127"/>
      <c r="V295" s="119"/>
      <c r="W295" s="127"/>
      <c r="Y295" s="127"/>
      <c r="AA295" s="127"/>
    </row>
    <row r="296" spans="2:27" ht="15.75" customHeight="1" x14ac:dyDescent="0.25">
      <c r="B296" s="127"/>
      <c r="C296" s="1"/>
      <c r="G296" s="119"/>
      <c r="J296" s="127"/>
      <c r="K296" s="127"/>
      <c r="V296" s="119"/>
      <c r="W296" s="127"/>
      <c r="Y296" s="127"/>
      <c r="AA296" s="127"/>
    </row>
    <row r="297" spans="2:27" ht="15.75" customHeight="1" x14ac:dyDescent="0.25">
      <c r="B297" s="127"/>
      <c r="C297" s="1"/>
      <c r="G297" s="119"/>
      <c r="J297" s="127"/>
      <c r="K297" s="127"/>
      <c r="V297" s="119"/>
      <c r="W297" s="127"/>
      <c r="Y297" s="127"/>
      <c r="AA297" s="127"/>
    </row>
    <row r="298" spans="2:27" ht="15.75" customHeight="1" x14ac:dyDescent="0.25">
      <c r="B298" s="127"/>
      <c r="C298" s="1"/>
      <c r="G298" s="119"/>
      <c r="J298" s="127"/>
      <c r="K298" s="127"/>
      <c r="V298" s="119"/>
      <c r="W298" s="127"/>
      <c r="Y298" s="127"/>
      <c r="AA298" s="127"/>
    </row>
    <row r="299" spans="2:27" ht="15.75" customHeight="1" x14ac:dyDescent="0.25">
      <c r="B299" s="127"/>
      <c r="C299" s="1"/>
      <c r="G299" s="119"/>
      <c r="J299" s="127"/>
      <c r="K299" s="127"/>
      <c r="V299" s="119"/>
      <c r="W299" s="127"/>
      <c r="Y299" s="127"/>
      <c r="AA299" s="127"/>
    </row>
    <row r="300" spans="2:27" ht="15.75" customHeight="1" x14ac:dyDescent="0.25">
      <c r="B300" s="127"/>
      <c r="C300" s="1"/>
      <c r="G300" s="119"/>
      <c r="J300" s="127"/>
      <c r="K300" s="127"/>
      <c r="V300" s="119"/>
      <c r="W300" s="127"/>
      <c r="Y300" s="127"/>
      <c r="AA300" s="127"/>
    </row>
    <row r="301" spans="2:27" ht="15.75" customHeight="1" x14ac:dyDescent="0.25">
      <c r="B301" s="127"/>
      <c r="C301" s="1"/>
      <c r="G301" s="119"/>
      <c r="J301" s="127"/>
      <c r="K301" s="127"/>
      <c r="V301" s="119"/>
      <c r="W301" s="127"/>
      <c r="Y301" s="127"/>
      <c r="AA301" s="127"/>
    </row>
    <row r="302" spans="2:27" ht="15.75" customHeight="1" x14ac:dyDescent="0.25">
      <c r="B302" s="127"/>
      <c r="C302" s="1"/>
      <c r="G302" s="119"/>
      <c r="J302" s="127"/>
      <c r="K302" s="127"/>
      <c r="V302" s="119"/>
      <c r="W302" s="127"/>
      <c r="Y302" s="127"/>
      <c r="AA302" s="127"/>
    </row>
    <row r="303" spans="2:27" ht="15.75" customHeight="1" x14ac:dyDescent="0.25">
      <c r="B303" s="127"/>
      <c r="C303" s="1"/>
      <c r="G303" s="119"/>
      <c r="J303" s="127"/>
      <c r="K303" s="127"/>
      <c r="V303" s="119"/>
      <c r="W303" s="127"/>
      <c r="Y303" s="127"/>
      <c r="AA303" s="127"/>
    </row>
    <row r="304" spans="2:27" ht="15.75" customHeight="1" x14ac:dyDescent="0.25">
      <c r="B304" s="127"/>
      <c r="C304" s="1"/>
      <c r="G304" s="119"/>
      <c r="J304" s="127"/>
      <c r="K304" s="127"/>
      <c r="V304" s="119"/>
      <c r="W304" s="127"/>
      <c r="Y304" s="127"/>
      <c r="AA304" s="127"/>
    </row>
    <row r="305" spans="2:27" ht="15.75" customHeight="1" x14ac:dyDescent="0.25">
      <c r="B305" s="127"/>
      <c r="C305" s="1"/>
      <c r="G305" s="119"/>
      <c r="J305" s="127"/>
      <c r="K305" s="127"/>
      <c r="V305" s="119"/>
      <c r="W305" s="127"/>
      <c r="Y305" s="127"/>
      <c r="AA305" s="127"/>
    </row>
    <row r="306" spans="2:27" ht="15.75" customHeight="1" x14ac:dyDescent="0.25">
      <c r="B306" s="127"/>
      <c r="C306" s="1"/>
      <c r="G306" s="119"/>
      <c r="J306" s="127"/>
      <c r="K306" s="127"/>
      <c r="V306" s="119"/>
      <c r="W306" s="127"/>
      <c r="Y306" s="127"/>
      <c r="AA306" s="127"/>
    </row>
    <row r="307" spans="2:27" ht="15.75" customHeight="1" x14ac:dyDescent="0.25">
      <c r="B307" s="127"/>
      <c r="C307" s="1"/>
      <c r="G307" s="119"/>
      <c r="J307" s="127"/>
      <c r="K307" s="127"/>
      <c r="V307" s="119"/>
      <c r="W307" s="127"/>
      <c r="Y307" s="127"/>
      <c r="AA307" s="127"/>
    </row>
    <row r="308" spans="2:27" ht="15.75" customHeight="1" x14ac:dyDescent="0.25">
      <c r="B308" s="127"/>
      <c r="C308" s="1"/>
      <c r="G308" s="119"/>
      <c r="J308" s="127"/>
      <c r="K308" s="127"/>
      <c r="V308" s="119"/>
      <c r="W308" s="127"/>
      <c r="Y308" s="127"/>
      <c r="AA308" s="127"/>
    </row>
    <row r="309" spans="2:27" ht="15.75" customHeight="1" x14ac:dyDescent="0.25">
      <c r="B309" s="127"/>
      <c r="C309" s="1"/>
      <c r="G309" s="119"/>
      <c r="J309" s="127"/>
      <c r="K309" s="127"/>
      <c r="V309" s="119"/>
      <c r="W309" s="127"/>
      <c r="Y309" s="127"/>
      <c r="AA309" s="127"/>
    </row>
    <row r="310" spans="2:27" ht="15.75" customHeight="1" x14ac:dyDescent="0.25">
      <c r="B310" s="127"/>
      <c r="C310" s="1"/>
      <c r="G310" s="119"/>
      <c r="J310" s="127"/>
      <c r="K310" s="127"/>
      <c r="V310" s="119"/>
      <c r="W310" s="127"/>
      <c r="Y310" s="127"/>
      <c r="AA310" s="127"/>
    </row>
    <row r="311" spans="2:27" ht="15.75" customHeight="1" x14ac:dyDescent="0.25">
      <c r="B311" s="127"/>
      <c r="C311" s="1"/>
      <c r="G311" s="119"/>
      <c r="J311" s="127"/>
      <c r="K311" s="127"/>
      <c r="V311" s="119"/>
      <c r="W311" s="127"/>
      <c r="Y311" s="127"/>
      <c r="AA311" s="127"/>
    </row>
    <row r="312" spans="2:27" ht="15.75" customHeight="1" x14ac:dyDescent="0.25">
      <c r="B312" s="127"/>
      <c r="C312" s="1"/>
      <c r="G312" s="119"/>
      <c r="J312" s="127"/>
      <c r="K312" s="127"/>
      <c r="V312" s="119"/>
      <c r="W312" s="127"/>
      <c r="Y312" s="127"/>
      <c r="AA312" s="127"/>
    </row>
    <row r="313" spans="2:27" ht="15.75" customHeight="1" x14ac:dyDescent="0.25">
      <c r="B313" s="127"/>
      <c r="C313" s="1"/>
      <c r="G313" s="119"/>
      <c r="J313" s="127"/>
      <c r="K313" s="127"/>
      <c r="V313" s="119"/>
      <c r="W313" s="127"/>
      <c r="Y313" s="127"/>
      <c r="AA313" s="127"/>
    </row>
    <row r="314" spans="2:27" ht="15.75" customHeight="1" x14ac:dyDescent="0.25">
      <c r="B314" s="127"/>
      <c r="C314" s="1"/>
      <c r="G314" s="119"/>
      <c r="J314" s="127"/>
      <c r="K314" s="127"/>
      <c r="V314" s="119"/>
      <c r="W314" s="127"/>
      <c r="Y314" s="127"/>
      <c r="AA314" s="127"/>
    </row>
    <row r="315" spans="2:27" ht="15.75" customHeight="1" x14ac:dyDescent="0.25">
      <c r="B315" s="127"/>
      <c r="C315" s="1"/>
      <c r="G315" s="119"/>
      <c r="J315" s="127"/>
      <c r="K315" s="127"/>
      <c r="V315" s="119"/>
      <c r="W315" s="127"/>
      <c r="Y315" s="127"/>
      <c r="AA315" s="127"/>
    </row>
    <row r="316" spans="2:27" ht="15.75" customHeight="1" x14ac:dyDescent="0.25">
      <c r="B316" s="127"/>
      <c r="C316" s="1"/>
      <c r="G316" s="119"/>
      <c r="J316" s="127"/>
      <c r="K316" s="127"/>
      <c r="V316" s="119"/>
      <c r="W316" s="127"/>
      <c r="Y316" s="127"/>
      <c r="AA316" s="127"/>
    </row>
    <row r="317" spans="2:27" ht="15.75" customHeight="1" x14ac:dyDescent="0.25">
      <c r="B317" s="127"/>
      <c r="C317" s="1"/>
      <c r="G317" s="119"/>
      <c r="J317" s="127"/>
      <c r="K317" s="127"/>
      <c r="V317" s="119"/>
      <c r="W317" s="127"/>
      <c r="Y317" s="127"/>
      <c r="AA317" s="127"/>
    </row>
    <row r="318" spans="2:27" ht="15.75" customHeight="1" x14ac:dyDescent="0.25">
      <c r="B318" s="127"/>
      <c r="C318" s="1"/>
      <c r="G318" s="119"/>
      <c r="J318" s="127"/>
      <c r="K318" s="127"/>
      <c r="V318" s="119"/>
      <c r="W318" s="127"/>
      <c r="Y318" s="127"/>
      <c r="AA318" s="127"/>
    </row>
    <row r="319" spans="2:27" ht="15.75" customHeight="1" x14ac:dyDescent="0.25">
      <c r="B319" s="127"/>
      <c r="C319" s="1"/>
      <c r="G319" s="119"/>
      <c r="J319" s="127"/>
      <c r="K319" s="127"/>
      <c r="V319" s="119"/>
      <c r="W319" s="127"/>
      <c r="Y319" s="127"/>
      <c r="AA319" s="127"/>
    </row>
    <row r="320" spans="2:27" ht="15.75" customHeight="1" x14ac:dyDescent="0.25">
      <c r="B320" s="127"/>
      <c r="C320" s="1"/>
      <c r="G320" s="119"/>
      <c r="J320" s="127"/>
      <c r="K320" s="127"/>
      <c r="V320" s="119"/>
      <c r="W320" s="127"/>
      <c r="Y320" s="127"/>
      <c r="AA320" s="127"/>
    </row>
    <row r="321" spans="2:27" ht="15.75" customHeight="1" x14ac:dyDescent="0.25">
      <c r="B321" s="127"/>
      <c r="C321" s="1"/>
      <c r="G321" s="119"/>
      <c r="J321" s="127"/>
      <c r="K321" s="127"/>
      <c r="V321" s="119"/>
      <c r="W321" s="127"/>
      <c r="Y321" s="127"/>
      <c r="AA321" s="127"/>
    </row>
    <row r="322" spans="2:27" ht="15.75" customHeight="1" x14ac:dyDescent="0.25">
      <c r="B322" s="127"/>
      <c r="C322" s="1"/>
      <c r="G322" s="119"/>
      <c r="J322" s="127"/>
      <c r="K322" s="127"/>
      <c r="V322" s="119"/>
      <c r="W322" s="127"/>
      <c r="Y322" s="127"/>
      <c r="AA322" s="127"/>
    </row>
    <row r="323" spans="2:27" ht="15.75" customHeight="1" x14ac:dyDescent="0.25">
      <c r="B323" s="127"/>
      <c r="C323" s="1"/>
      <c r="G323" s="119"/>
      <c r="J323" s="127"/>
      <c r="K323" s="127"/>
      <c r="V323" s="119"/>
      <c r="W323" s="127"/>
      <c r="Y323" s="127"/>
      <c r="AA323" s="127"/>
    </row>
    <row r="324" spans="2:27" ht="15.75" customHeight="1" x14ac:dyDescent="0.25">
      <c r="B324" s="127"/>
      <c r="C324" s="1"/>
      <c r="G324" s="119"/>
      <c r="J324" s="127"/>
      <c r="K324" s="127"/>
      <c r="V324" s="119"/>
      <c r="W324" s="127"/>
      <c r="Y324" s="127"/>
      <c r="AA324" s="127"/>
    </row>
    <row r="325" spans="2:27" ht="15.75" customHeight="1" x14ac:dyDescent="0.25">
      <c r="B325" s="127"/>
      <c r="C325" s="1"/>
      <c r="G325" s="119"/>
      <c r="J325" s="127"/>
      <c r="K325" s="127"/>
      <c r="V325" s="119"/>
      <c r="W325" s="127"/>
      <c r="Y325" s="127"/>
      <c r="AA325" s="127"/>
    </row>
    <row r="326" spans="2:27" ht="15.75" customHeight="1" x14ac:dyDescent="0.25">
      <c r="B326" s="127"/>
      <c r="C326" s="1"/>
      <c r="G326" s="119"/>
      <c r="J326" s="127"/>
      <c r="K326" s="127"/>
      <c r="V326" s="119"/>
      <c r="W326" s="127"/>
      <c r="Y326" s="127"/>
      <c r="AA326" s="127"/>
    </row>
    <row r="327" spans="2:27" ht="15.75" customHeight="1" x14ac:dyDescent="0.25">
      <c r="B327" s="127"/>
      <c r="C327" s="1"/>
      <c r="G327" s="119"/>
      <c r="J327" s="127"/>
      <c r="K327" s="127"/>
      <c r="V327" s="119"/>
      <c r="W327" s="127"/>
      <c r="Y327" s="127"/>
      <c r="AA327" s="127"/>
    </row>
    <row r="328" spans="2:27" ht="15.75" customHeight="1" x14ac:dyDescent="0.25">
      <c r="B328" s="127"/>
      <c r="C328" s="1"/>
      <c r="G328" s="119"/>
      <c r="J328" s="127"/>
      <c r="K328" s="127"/>
      <c r="V328" s="119"/>
      <c r="W328" s="127"/>
      <c r="Y328" s="127"/>
      <c r="AA328" s="127"/>
    </row>
    <row r="329" spans="2:27" ht="15.75" customHeight="1" x14ac:dyDescent="0.25">
      <c r="B329" s="127"/>
      <c r="C329" s="1"/>
      <c r="G329" s="119"/>
      <c r="J329" s="127"/>
      <c r="K329" s="127"/>
      <c r="V329" s="119"/>
      <c r="W329" s="127"/>
      <c r="Y329" s="127"/>
      <c r="AA329" s="127"/>
    </row>
    <row r="330" spans="2:27" ht="15.75" customHeight="1" x14ac:dyDescent="0.25">
      <c r="B330" s="127"/>
      <c r="C330" s="1"/>
      <c r="G330" s="119"/>
      <c r="J330" s="127"/>
      <c r="K330" s="127"/>
      <c r="V330" s="119"/>
      <c r="W330" s="127"/>
      <c r="Y330" s="127"/>
      <c r="AA330" s="127"/>
    </row>
    <row r="331" spans="2:27" ht="15.75" customHeight="1" x14ac:dyDescent="0.25">
      <c r="B331" s="127"/>
      <c r="C331" s="1"/>
      <c r="G331" s="119"/>
      <c r="J331" s="127"/>
      <c r="K331" s="127"/>
      <c r="V331" s="119"/>
      <c r="W331" s="127"/>
      <c r="Y331" s="127"/>
      <c r="AA331" s="127"/>
    </row>
    <row r="332" spans="2:27" ht="15.75" customHeight="1" x14ac:dyDescent="0.25">
      <c r="B332" s="127"/>
      <c r="C332" s="1"/>
      <c r="G332" s="119"/>
      <c r="J332" s="127"/>
      <c r="K332" s="127"/>
      <c r="V332" s="119"/>
      <c r="W332" s="127"/>
      <c r="Y332" s="127"/>
      <c r="AA332" s="127"/>
    </row>
    <row r="333" spans="2:27" ht="15.75" customHeight="1" x14ac:dyDescent="0.25">
      <c r="B333" s="127"/>
      <c r="C333" s="1"/>
      <c r="G333" s="119"/>
      <c r="J333" s="127"/>
      <c r="K333" s="127"/>
      <c r="V333" s="119"/>
      <c r="W333" s="127"/>
      <c r="Y333" s="127"/>
      <c r="AA333" s="127"/>
    </row>
    <row r="334" spans="2:27" ht="15.75" customHeight="1" x14ac:dyDescent="0.25">
      <c r="B334" s="127"/>
      <c r="C334" s="1"/>
      <c r="G334" s="119"/>
      <c r="J334" s="127"/>
      <c r="K334" s="127"/>
      <c r="V334" s="119"/>
      <c r="W334" s="127"/>
      <c r="Y334" s="127"/>
      <c r="AA334" s="127"/>
    </row>
    <row r="335" spans="2:27" ht="15.75" customHeight="1" x14ac:dyDescent="0.25">
      <c r="B335" s="127"/>
      <c r="C335" s="1"/>
      <c r="G335" s="119"/>
      <c r="J335" s="127"/>
      <c r="K335" s="127"/>
      <c r="V335" s="119"/>
      <c r="W335" s="127"/>
      <c r="Y335" s="127"/>
      <c r="AA335" s="127"/>
    </row>
    <row r="336" spans="2:27" ht="15.75" customHeight="1" x14ac:dyDescent="0.25">
      <c r="B336" s="127"/>
      <c r="C336" s="1"/>
      <c r="G336" s="119"/>
      <c r="J336" s="127"/>
      <c r="K336" s="127"/>
      <c r="V336" s="119"/>
      <c r="W336" s="127"/>
      <c r="Y336" s="127"/>
      <c r="AA336" s="127"/>
    </row>
    <row r="337" spans="2:27" ht="15.75" customHeight="1" x14ac:dyDescent="0.25">
      <c r="B337" s="127"/>
      <c r="C337" s="1"/>
      <c r="G337" s="119"/>
      <c r="J337" s="127"/>
      <c r="K337" s="127"/>
      <c r="V337" s="119"/>
      <c r="W337" s="127"/>
      <c r="Y337" s="127"/>
      <c r="AA337" s="127"/>
    </row>
    <row r="338" spans="2:27" ht="15.75" customHeight="1" x14ac:dyDescent="0.25">
      <c r="B338" s="127"/>
      <c r="C338" s="1"/>
      <c r="G338" s="119"/>
      <c r="J338" s="127"/>
      <c r="K338" s="127"/>
      <c r="V338" s="119"/>
      <c r="W338" s="127"/>
      <c r="Y338" s="127"/>
      <c r="AA338" s="127"/>
    </row>
    <row r="339" spans="2:27" ht="15.75" customHeight="1" x14ac:dyDescent="0.25">
      <c r="B339" s="127"/>
      <c r="C339" s="1"/>
      <c r="G339" s="119"/>
      <c r="J339" s="127"/>
      <c r="K339" s="127"/>
      <c r="V339" s="119"/>
      <c r="W339" s="127"/>
      <c r="Y339" s="127"/>
      <c r="AA339" s="127"/>
    </row>
    <row r="340" spans="2:27" ht="15.75" customHeight="1" x14ac:dyDescent="0.25">
      <c r="B340" s="127"/>
      <c r="C340" s="1"/>
      <c r="G340" s="119"/>
      <c r="J340" s="127"/>
      <c r="K340" s="127"/>
      <c r="V340" s="119"/>
      <c r="W340" s="127"/>
      <c r="Y340" s="127"/>
      <c r="AA340" s="127"/>
    </row>
    <row r="341" spans="2:27" ht="15.75" customHeight="1" x14ac:dyDescent="0.25">
      <c r="B341" s="127"/>
      <c r="C341" s="1"/>
      <c r="G341" s="119"/>
      <c r="J341" s="127"/>
      <c r="K341" s="127"/>
      <c r="V341" s="119"/>
      <c r="W341" s="127"/>
      <c r="Y341" s="127"/>
      <c r="AA341" s="127"/>
    </row>
    <row r="342" spans="2:27" ht="15.75" customHeight="1" x14ac:dyDescent="0.25">
      <c r="B342" s="127"/>
      <c r="C342" s="1"/>
      <c r="G342" s="119"/>
      <c r="J342" s="127"/>
      <c r="K342" s="127"/>
      <c r="V342" s="119"/>
      <c r="W342" s="127"/>
      <c r="Y342" s="127"/>
      <c r="AA342" s="127"/>
    </row>
    <row r="343" spans="2:27" ht="15.75" customHeight="1" x14ac:dyDescent="0.25">
      <c r="B343" s="127"/>
      <c r="C343" s="1"/>
      <c r="G343" s="119"/>
      <c r="J343" s="127"/>
      <c r="K343" s="127"/>
      <c r="V343" s="119"/>
      <c r="W343" s="127"/>
      <c r="Y343" s="127"/>
      <c r="AA343" s="127"/>
    </row>
    <row r="344" spans="2:27" ht="15.75" customHeight="1" x14ac:dyDescent="0.25">
      <c r="B344" s="127"/>
      <c r="C344" s="1"/>
      <c r="G344" s="119"/>
      <c r="J344" s="127"/>
      <c r="K344" s="127"/>
      <c r="V344" s="119"/>
      <c r="W344" s="127"/>
      <c r="Y344" s="127"/>
      <c r="AA344" s="127"/>
    </row>
    <row r="345" spans="2:27" ht="15.75" customHeight="1" x14ac:dyDescent="0.25">
      <c r="B345" s="127"/>
      <c r="C345" s="1"/>
      <c r="G345" s="119"/>
      <c r="J345" s="127"/>
      <c r="K345" s="127"/>
      <c r="V345" s="119"/>
      <c r="W345" s="127"/>
      <c r="Y345" s="127"/>
      <c r="AA345" s="127"/>
    </row>
    <row r="346" spans="2:27" ht="15.75" customHeight="1" x14ac:dyDescent="0.25">
      <c r="B346" s="127"/>
      <c r="C346" s="1"/>
      <c r="G346" s="119"/>
      <c r="J346" s="127"/>
      <c r="K346" s="127"/>
      <c r="V346" s="119"/>
      <c r="W346" s="127"/>
      <c r="Y346" s="127"/>
      <c r="AA346" s="127"/>
    </row>
    <row r="347" spans="2:27" ht="15.75" customHeight="1" x14ac:dyDescent="0.25">
      <c r="B347" s="127"/>
      <c r="C347" s="1"/>
      <c r="G347" s="119"/>
      <c r="J347" s="127"/>
      <c r="K347" s="127"/>
      <c r="V347" s="119"/>
      <c r="W347" s="127"/>
      <c r="Y347" s="127"/>
      <c r="AA347" s="127"/>
    </row>
    <row r="348" spans="2:27" ht="15.75" customHeight="1" x14ac:dyDescent="0.25">
      <c r="B348" s="127"/>
      <c r="C348" s="1"/>
      <c r="G348" s="119"/>
      <c r="J348" s="127"/>
      <c r="K348" s="127"/>
      <c r="V348" s="119"/>
      <c r="W348" s="127"/>
      <c r="Y348" s="127"/>
      <c r="AA348" s="127"/>
    </row>
    <row r="349" spans="2:27" ht="15.75" customHeight="1" x14ac:dyDescent="0.25">
      <c r="B349" s="127"/>
      <c r="C349" s="1"/>
      <c r="G349" s="119"/>
      <c r="J349" s="127"/>
      <c r="K349" s="127"/>
      <c r="V349" s="119"/>
      <c r="W349" s="127"/>
      <c r="Y349" s="127"/>
      <c r="AA349" s="127"/>
    </row>
    <row r="350" spans="2:27" ht="15.75" customHeight="1" x14ac:dyDescent="0.25">
      <c r="B350" s="127"/>
      <c r="C350" s="1"/>
      <c r="G350" s="119"/>
      <c r="J350" s="127"/>
      <c r="K350" s="127"/>
      <c r="V350" s="119"/>
      <c r="W350" s="127"/>
      <c r="Y350" s="127"/>
      <c r="AA350" s="127"/>
    </row>
    <row r="351" spans="2:27" ht="15.75" customHeight="1" x14ac:dyDescent="0.25">
      <c r="B351" s="127"/>
      <c r="C351" s="1"/>
      <c r="G351" s="119"/>
      <c r="J351" s="127"/>
      <c r="K351" s="127"/>
      <c r="V351" s="119"/>
      <c r="W351" s="127"/>
      <c r="Y351" s="127"/>
      <c r="AA351" s="127"/>
    </row>
    <row r="352" spans="2:27" ht="15.75" customHeight="1" x14ac:dyDescent="0.25">
      <c r="B352" s="127"/>
      <c r="C352" s="1"/>
      <c r="G352" s="119"/>
      <c r="J352" s="127"/>
      <c r="K352" s="127"/>
      <c r="V352" s="119"/>
      <c r="W352" s="127"/>
      <c r="Y352" s="127"/>
      <c r="AA352" s="127"/>
    </row>
    <row r="353" spans="2:27" ht="15.75" customHeight="1" x14ac:dyDescent="0.25">
      <c r="B353" s="127"/>
      <c r="C353" s="1"/>
      <c r="G353" s="119"/>
      <c r="J353" s="127"/>
      <c r="K353" s="127"/>
      <c r="V353" s="119"/>
      <c r="W353" s="127"/>
      <c r="Y353" s="127"/>
      <c r="AA353" s="127"/>
    </row>
    <row r="354" spans="2:27" ht="15.75" customHeight="1" x14ac:dyDescent="0.25">
      <c r="B354" s="127"/>
      <c r="C354" s="1"/>
      <c r="G354" s="119"/>
      <c r="J354" s="127"/>
      <c r="K354" s="127"/>
      <c r="V354" s="119"/>
      <c r="W354" s="127"/>
      <c r="Y354" s="127"/>
      <c r="AA354" s="127"/>
    </row>
    <row r="355" spans="2:27" ht="15.75" customHeight="1" x14ac:dyDescent="0.25">
      <c r="B355" s="127"/>
      <c r="C355" s="1"/>
      <c r="G355" s="119"/>
      <c r="J355" s="127"/>
      <c r="K355" s="127"/>
      <c r="V355" s="119"/>
      <c r="W355" s="127"/>
      <c r="Y355" s="127"/>
      <c r="AA355" s="127"/>
    </row>
    <row r="356" spans="2:27" ht="15.75" customHeight="1" x14ac:dyDescent="0.25">
      <c r="B356" s="127"/>
      <c r="C356" s="1"/>
      <c r="G356" s="119"/>
      <c r="J356" s="127"/>
      <c r="K356" s="127"/>
      <c r="V356" s="119"/>
      <c r="W356" s="127"/>
      <c r="Y356" s="127"/>
      <c r="AA356" s="127"/>
    </row>
    <row r="357" spans="2:27" ht="15.75" customHeight="1" x14ac:dyDescent="0.25">
      <c r="B357" s="127"/>
      <c r="C357" s="1"/>
      <c r="G357" s="119"/>
      <c r="J357" s="127"/>
      <c r="K357" s="127"/>
      <c r="V357" s="119"/>
      <c r="W357" s="127"/>
      <c r="Y357" s="127"/>
      <c r="AA357" s="127"/>
    </row>
    <row r="358" spans="2:27" ht="15.75" customHeight="1" x14ac:dyDescent="0.25">
      <c r="B358" s="127"/>
      <c r="C358" s="1"/>
      <c r="G358" s="119"/>
      <c r="J358" s="127"/>
      <c r="K358" s="127"/>
      <c r="V358" s="119"/>
      <c r="W358" s="127"/>
      <c r="Y358" s="127"/>
      <c r="AA358" s="127"/>
    </row>
    <row r="359" spans="2:27" ht="15.75" customHeight="1" x14ac:dyDescent="0.25">
      <c r="B359" s="127"/>
      <c r="C359" s="1"/>
      <c r="G359" s="119"/>
      <c r="J359" s="127"/>
      <c r="K359" s="127"/>
      <c r="V359" s="119"/>
      <c r="W359" s="127"/>
      <c r="Y359" s="127"/>
      <c r="AA359" s="127"/>
    </row>
    <row r="360" spans="2:27" ht="15.75" customHeight="1" x14ac:dyDescent="0.25">
      <c r="B360" s="127"/>
      <c r="C360" s="1"/>
      <c r="G360" s="119"/>
      <c r="J360" s="127"/>
      <c r="K360" s="127"/>
      <c r="V360" s="119"/>
      <c r="W360" s="127"/>
      <c r="Y360" s="127"/>
      <c r="AA360" s="127"/>
    </row>
    <row r="361" spans="2:27" ht="15.75" customHeight="1" x14ac:dyDescent="0.25">
      <c r="B361" s="127"/>
      <c r="C361" s="1"/>
      <c r="G361" s="119"/>
      <c r="J361" s="127"/>
      <c r="K361" s="127"/>
      <c r="V361" s="119"/>
      <c r="W361" s="127"/>
      <c r="Y361" s="127"/>
      <c r="AA361" s="127"/>
    </row>
    <row r="362" spans="2:27" ht="15.75" customHeight="1" x14ac:dyDescent="0.25">
      <c r="B362" s="127"/>
      <c r="C362" s="1"/>
      <c r="G362" s="119"/>
      <c r="J362" s="127"/>
      <c r="K362" s="127"/>
      <c r="V362" s="119"/>
      <c r="W362" s="127"/>
      <c r="Y362" s="127"/>
      <c r="AA362" s="127"/>
    </row>
    <row r="363" spans="2:27" ht="15.75" customHeight="1" x14ac:dyDescent="0.25">
      <c r="B363" s="127"/>
      <c r="C363" s="1"/>
      <c r="G363" s="119"/>
      <c r="J363" s="127"/>
      <c r="K363" s="127"/>
      <c r="V363" s="119"/>
      <c r="W363" s="127"/>
      <c r="Y363" s="127"/>
      <c r="AA363" s="127"/>
    </row>
    <row r="364" spans="2:27" ht="15.75" customHeight="1" x14ac:dyDescent="0.25">
      <c r="B364" s="127"/>
      <c r="C364" s="1"/>
      <c r="G364" s="119"/>
      <c r="J364" s="127"/>
      <c r="K364" s="127"/>
      <c r="V364" s="119"/>
      <c r="W364" s="127"/>
      <c r="Y364" s="127"/>
      <c r="AA364" s="127"/>
    </row>
    <row r="365" spans="2:27" ht="15.75" customHeight="1" x14ac:dyDescent="0.25">
      <c r="B365" s="127"/>
      <c r="C365" s="1"/>
      <c r="G365" s="119"/>
      <c r="J365" s="127"/>
      <c r="K365" s="127"/>
      <c r="V365" s="119"/>
      <c r="W365" s="127"/>
      <c r="Y365" s="127"/>
      <c r="AA365" s="127"/>
    </row>
    <row r="366" spans="2:27" ht="15.75" customHeight="1" x14ac:dyDescent="0.25">
      <c r="B366" s="127"/>
      <c r="C366" s="1"/>
      <c r="G366" s="119"/>
      <c r="J366" s="127"/>
      <c r="K366" s="127"/>
      <c r="V366" s="119"/>
      <c r="W366" s="127"/>
      <c r="Y366" s="127"/>
      <c r="AA366" s="127"/>
    </row>
    <row r="367" spans="2:27" ht="15.75" customHeight="1" x14ac:dyDescent="0.25">
      <c r="B367" s="127"/>
      <c r="C367" s="1"/>
      <c r="G367" s="119"/>
      <c r="J367" s="127"/>
      <c r="K367" s="127"/>
      <c r="V367" s="119"/>
      <c r="W367" s="127"/>
      <c r="Y367" s="127"/>
      <c r="AA367" s="127"/>
    </row>
    <row r="368" spans="2:27" ht="15.75" customHeight="1" x14ac:dyDescent="0.25">
      <c r="B368" s="127"/>
      <c r="C368" s="1"/>
      <c r="G368" s="119"/>
      <c r="J368" s="127"/>
      <c r="K368" s="127"/>
      <c r="V368" s="119"/>
      <c r="W368" s="127"/>
      <c r="Y368" s="127"/>
      <c r="AA368" s="127"/>
    </row>
    <row r="369" spans="2:27" ht="15.75" customHeight="1" x14ac:dyDescent="0.25">
      <c r="B369" s="127"/>
      <c r="C369" s="1"/>
      <c r="G369" s="119"/>
      <c r="J369" s="127"/>
      <c r="K369" s="127"/>
      <c r="V369" s="119"/>
      <c r="W369" s="127"/>
      <c r="Y369" s="127"/>
      <c r="AA369" s="127"/>
    </row>
    <row r="370" spans="2:27" ht="15.75" customHeight="1" x14ac:dyDescent="0.25">
      <c r="B370" s="127"/>
      <c r="C370" s="1"/>
      <c r="G370" s="119"/>
      <c r="J370" s="127"/>
      <c r="K370" s="127"/>
      <c r="V370" s="119"/>
      <c r="W370" s="127"/>
      <c r="Y370" s="127"/>
      <c r="AA370" s="127"/>
    </row>
    <row r="371" spans="2:27" ht="15.75" customHeight="1" x14ac:dyDescent="0.25">
      <c r="B371" s="127"/>
      <c r="C371" s="1"/>
      <c r="G371" s="119"/>
      <c r="J371" s="127"/>
      <c r="K371" s="127"/>
      <c r="V371" s="119"/>
      <c r="W371" s="127"/>
      <c r="Y371" s="127"/>
      <c r="AA371" s="127"/>
    </row>
    <row r="372" spans="2:27" ht="15.75" customHeight="1" x14ac:dyDescent="0.25">
      <c r="B372" s="127"/>
      <c r="C372" s="1"/>
      <c r="G372" s="119"/>
      <c r="J372" s="127"/>
      <c r="K372" s="127"/>
      <c r="V372" s="119"/>
      <c r="W372" s="127"/>
      <c r="Y372" s="127"/>
      <c r="AA372" s="127"/>
    </row>
    <row r="373" spans="2:27" ht="15.75" customHeight="1" x14ac:dyDescent="0.25">
      <c r="B373" s="127"/>
      <c r="C373" s="1"/>
      <c r="G373" s="119"/>
      <c r="J373" s="127"/>
      <c r="K373" s="127"/>
      <c r="V373" s="119"/>
      <c r="W373" s="127"/>
      <c r="Y373" s="127"/>
      <c r="AA373" s="127"/>
    </row>
    <row r="374" spans="2:27" ht="15.75" customHeight="1" x14ac:dyDescent="0.25">
      <c r="B374" s="127"/>
      <c r="C374" s="1"/>
      <c r="G374" s="119"/>
      <c r="J374" s="127"/>
      <c r="K374" s="127"/>
      <c r="V374" s="119"/>
      <c r="W374" s="127"/>
      <c r="Y374" s="127"/>
      <c r="AA374" s="127"/>
    </row>
    <row r="375" spans="2:27" ht="15.75" customHeight="1" x14ac:dyDescent="0.25">
      <c r="B375" s="127"/>
      <c r="C375" s="1"/>
      <c r="G375" s="119"/>
      <c r="J375" s="127"/>
      <c r="K375" s="127"/>
      <c r="V375" s="119"/>
      <c r="W375" s="127"/>
      <c r="Y375" s="127"/>
      <c r="AA375" s="127"/>
    </row>
    <row r="376" spans="2:27" ht="15.75" customHeight="1" x14ac:dyDescent="0.25">
      <c r="B376" s="127"/>
      <c r="C376" s="1"/>
      <c r="G376" s="119"/>
      <c r="J376" s="127"/>
      <c r="K376" s="127"/>
      <c r="V376" s="119"/>
      <c r="W376" s="127"/>
      <c r="Y376" s="127"/>
      <c r="AA376" s="127"/>
    </row>
    <row r="377" spans="2:27" ht="15.75" customHeight="1" x14ac:dyDescent="0.25">
      <c r="B377" s="127"/>
      <c r="C377" s="1"/>
      <c r="G377" s="119"/>
      <c r="J377" s="127"/>
      <c r="K377" s="127"/>
      <c r="V377" s="119"/>
      <c r="W377" s="127"/>
      <c r="Y377" s="127"/>
      <c r="AA377" s="127"/>
    </row>
    <row r="378" spans="2:27" ht="15.75" customHeight="1" x14ac:dyDescent="0.25">
      <c r="B378" s="127"/>
      <c r="C378" s="1"/>
      <c r="G378" s="119"/>
      <c r="J378" s="127"/>
      <c r="K378" s="127"/>
      <c r="V378" s="119"/>
      <c r="W378" s="127"/>
      <c r="Y378" s="127"/>
      <c r="AA378" s="127"/>
    </row>
    <row r="379" spans="2:27" ht="15.75" customHeight="1" x14ac:dyDescent="0.25">
      <c r="B379" s="127"/>
      <c r="C379" s="1"/>
      <c r="G379" s="119"/>
      <c r="J379" s="127"/>
      <c r="K379" s="127"/>
      <c r="V379" s="119"/>
      <c r="W379" s="127"/>
      <c r="Y379" s="127"/>
      <c r="AA379" s="127"/>
    </row>
    <row r="380" spans="2:27" ht="15.75" customHeight="1" x14ac:dyDescent="0.25">
      <c r="B380" s="127"/>
      <c r="C380" s="1"/>
      <c r="G380" s="119"/>
      <c r="J380" s="127"/>
      <c r="K380" s="127"/>
      <c r="V380" s="119"/>
      <c r="W380" s="127"/>
      <c r="Y380" s="127"/>
      <c r="AA380" s="127"/>
    </row>
    <row r="381" spans="2:27" ht="15.75" customHeight="1" x14ac:dyDescent="0.25">
      <c r="B381" s="127"/>
      <c r="C381" s="1"/>
      <c r="G381" s="119"/>
      <c r="J381" s="127"/>
      <c r="K381" s="127"/>
      <c r="V381" s="119"/>
      <c r="W381" s="127"/>
      <c r="Y381" s="127"/>
      <c r="AA381" s="127"/>
    </row>
    <row r="382" spans="2:27" ht="15.75" customHeight="1" x14ac:dyDescent="0.25">
      <c r="B382" s="127"/>
      <c r="C382" s="1"/>
      <c r="G382" s="119"/>
      <c r="J382" s="127"/>
      <c r="K382" s="127"/>
      <c r="V382" s="119"/>
      <c r="W382" s="127"/>
      <c r="Y382" s="127"/>
      <c r="AA382" s="127"/>
    </row>
    <row r="383" spans="2:27" ht="15.75" customHeight="1" x14ac:dyDescent="0.25">
      <c r="B383" s="127"/>
      <c r="C383" s="1"/>
      <c r="G383" s="119"/>
      <c r="J383" s="127"/>
      <c r="K383" s="127"/>
      <c r="V383" s="119"/>
      <c r="W383" s="127"/>
      <c r="Y383" s="127"/>
      <c r="AA383" s="127"/>
    </row>
    <row r="384" spans="2:27" ht="15.75" customHeight="1" x14ac:dyDescent="0.25">
      <c r="B384" s="127"/>
      <c r="C384" s="1"/>
      <c r="G384" s="119"/>
      <c r="J384" s="127"/>
      <c r="K384" s="127"/>
      <c r="V384" s="119"/>
      <c r="W384" s="127"/>
      <c r="Y384" s="127"/>
      <c r="AA384" s="127"/>
    </row>
    <row r="385" spans="2:27" ht="15.75" customHeight="1" x14ac:dyDescent="0.25">
      <c r="B385" s="127"/>
      <c r="C385" s="1"/>
      <c r="G385" s="119"/>
      <c r="J385" s="127"/>
      <c r="K385" s="127"/>
      <c r="V385" s="119"/>
      <c r="W385" s="127"/>
      <c r="Y385" s="127"/>
      <c r="AA385" s="127"/>
    </row>
    <row r="386" spans="2:27" ht="15.75" customHeight="1" x14ac:dyDescent="0.25">
      <c r="B386" s="127"/>
      <c r="C386" s="1"/>
      <c r="G386" s="119"/>
      <c r="J386" s="127"/>
      <c r="K386" s="127"/>
      <c r="V386" s="119"/>
      <c r="W386" s="127"/>
      <c r="Y386" s="127"/>
      <c r="AA386" s="127"/>
    </row>
    <row r="387" spans="2:27" ht="15.75" customHeight="1" x14ac:dyDescent="0.25">
      <c r="B387" s="127"/>
      <c r="C387" s="1"/>
      <c r="G387" s="119"/>
      <c r="J387" s="127"/>
      <c r="K387" s="127"/>
      <c r="V387" s="119"/>
      <c r="W387" s="127"/>
      <c r="Y387" s="127"/>
      <c r="AA387" s="127"/>
    </row>
    <row r="388" spans="2:27" ht="15.75" customHeight="1" x14ac:dyDescent="0.25">
      <c r="B388" s="127"/>
      <c r="C388" s="1"/>
      <c r="G388" s="119"/>
      <c r="J388" s="127"/>
      <c r="K388" s="127"/>
      <c r="V388" s="119"/>
      <c r="W388" s="127"/>
      <c r="Y388" s="127"/>
      <c r="AA388" s="127"/>
    </row>
    <row r="389" spans="2:27" ht="15.75" customHeight="1" x14ac:dyDescent="0.25">
      <c r="B389" s="127"/>
      <c r="C389" s="1"/>
      <c r="G389" s="119"/>
      <c r="J389" s="127"/>
      <c r="K389" s="127"/>
      <c r="V389" s="119"/>
      <c r="W389" s="127"/>
      <c r="Y389" s="127"/>
      <c r="AA389" s="127"/>
    </row>
    <row r="390" spans="2:27" ht="15.75" customHeight="1" x14ac:dyDescent="0.25">
      <c r="B390" s="127"/>
      <c r="C390" s="1"/>
      <c r="G390" s="119"/>
      <c r="J390" s="127"/>
      <c r="K390" s="127"/>
      <c r="V390" s="119"/>
      <c r="W390" s="127"/>
      <c r="Y390" s="127"/>
      <c r="AA390" s="127"/>
    </row>
    <row r="391" spans="2:27" ht="15.75" customHeight="1" x14ac:dyDescent="0.25">
      <c r="B391" s="127"/>
      <c r="C391" s="1"/>
      <c r="G391" s="119"/>
      <c r="J391" s="127"/>
      <c r="K391" s="127"/>
      <c r="V391" s="119"/>
      <c r="W391" s="127"/>
      <c r="Y391" s="127"/>
      <c r="AA391" s="127"/>
    </row>
    <row r="392" spans="2:27" ht="15.75" customHeight="1" x14ac:dyDescent="0.25">
      <c r="B392" s="127"/>
      <c r="C392" s="1"/>
      <c r="G392" s="119"/>
      <c r="J392" s="127"/>
      <c r="K392" s="127"/>
      <c r="V392" s="119"/>
      <c r="W392" s="127"/>
      <c r="Y392" s="127"/>
      <c r="AA392" s="127"/>
    </row>
    <row r="393" spans="2:27" ht="15.75" customHeight="1" x14ac:dyDescent="0.25">
      <c r="B393" s="127"/>
      <c r="C393" s="1"/>
      <c r="G393" s="119"/>
      <c r="J393" s="127"/>
      <c r="K393" s="127"/>
      <c r="V393" s="119"/>
      <c r="W393" s="127"/>
      <c r="Y393" s="127"/>
      <c r="AA393" s="127"/>
    </row>
    <row r="394" spans="2:27" ht="15.75" customHeight="1" x14ac:dyDescent="0.25">
      <c r="B394" s="127"/>
      <c r="C394" s="1"/>
      <c r="G394" s="119"/>
      <c r="J394" s="127"/>
      <c r="K394" s="127"/>
      <c r="V394" s="119"/>
      <c r="W394" s="127"/>
      <c r="Y394" s="127"/>
      <c r="AA394" s="127"/>
    </row>
    <row r="395" spans="2:27" ht="15.75" customHeight="1" x14ac:dyDescent="0.25">
      <c r="B395" s="127"/>
      <c r="C395" s="1"/>
      <c r="G395" s="119"/>
      <c r="J395" s="127"/>
      <c r="K395" s="127"/>
      <c r="V395" s="119"/>
      <c r="W395" s="127"/>
      <c r="Y395" s="127"/>
      <c r="AA395" s="127"/>
    </row>
    <row r="396" spans="2:27" ht="15.75" customHeight="1" x14ac:dyDescent="0.25">
      <c r="B396" s="127"/>
      <c r="C396" s="1"/>
      <c r="G396" s="119"/>
      <c r="J396" s="127"/>
      <c r="K396" s="127"/>
      <c r="V396" s="119"/>
      <c r="W396" s="127"/>
      <c r="Y396" s="127"/>
      <c r="AA396" s="127"/>
    </row>
    <row r="397" spans="2:27" ht="15.75" customHeight="1" x14ac:dyDescent="0.25">
      <c r="B397" s="127"/>
      <c r="C397" s="1"/>
      <c r="G397" s="119"/>
      <c r="J397" s="127"/>
      <c r="K397" s="127"/>
      <c r="V397" s="119"/>
      <c r="W397" s="127"/>
      <c r="Y397" s="127"/>
      <c r="AA397" s="127"/>
    </row>
    <row r="398" spans="2:27" ht="15.75" customHeight="1" x14ac:dyDescent="0.25">
      <c r="B398" s="127"/>
      <c r="C398" s="1"/>
      <c r="G398" s="119"/>
      <c r="J398" s="127"/>
      <c r="K398" s="127"/>
      <c r="V398" s="119"/>
      <c r="W398" s="127"/>
      <c r="Y398" s="127"/>
      <c r="AA398" s="127"/>
    </row>
    <row r="399" spans="2:27" ht="15.75" customHeight="1" x14ac:dyDescent="0.25">
      <c r="B399" s="127"/>
      <c r="C399" s="1"/>
      <c r="G399" s="119"/>
      <c r="J399" s="127"/>
      <c r="K399" s="127"/>
      <c r="V399" s="119"/>
      <c r="W399" s="127"/>
      <c r="Y399" s="127"/>
      <c r="AA399" s="127"/>
    </row>
    <row r="400" spans="2:27" ht="15.75" customHeight="1" x14ac:dyDescent="0.25">
      <c r="B400" s="127"/>
      <c r="C400" s="1"/>
      <c r="G400" s="119"/>
      <c r="J400" s="127"/>
      <c r="K400" s="127"/>
      <c r="V400" s="119"/>
      <c r="W400" s="127"/>
      <c r="Y400" s="127"/>
      <c r="AA400" s="127"/>
    </row>
    <row r="401" spans="2:27" ht="15.75" customHeight="1" x14ac:dyDescent="0.25">
      <c r="B401" s="127"/>
      <c r="C401" s="1"/>
      <c r="G401" s="119"/>
      <c r="J401" s="127"/>
      <c r="K401" s="127"/>
      <c r="V401" s="119"/>
      <c r="W401" s="127"/>
      <c r="Y401" s="127"/>
      <c r="AA401" s="127"/>
    </row>
    <row r="402" spans="2:27" ht="15.75" customHeight="1" x14ac:dyDescent="0.25">
      <c r="B402" s="127"/>
      <c r="C402" s="1"/>
      <c r="G402" s="119"/>
      <c r="J402" s="127"/>
      <c r="K402" s="127"/>
      <c r="V402" s="119"/>
      <c r="W402" s="127"/>
      <c r="Y402" s="127"/>
      <c r="AA402" s="127"/>
    </row>
    <row r="403" spans="2:27" ht="15.75" customHeight="1" x14ac:dyDescent="0.25">
      <c r="B403" s="127"/>
      <c r="C403" s="1"/>
      <c r="G403" s="119"/>
      <c r="J403" s="127"/>
      <c r="K403" s="127"/>
      <c r="V403" s="119"/>
      <c r="W403" s="127"/>
      <c r="Y403" s="127"/>
      <c r="AA403" s="127"/>
    </row>
    <row r="404" spans="2:27" ht="15.75" customHeight="1" x14ac:dyDescent="0.25">
      <c r="B404" s="127"/>
      <c r="C404" s="1"/>
      <c r="G404" s="119"/>
      <c r="J404" s="127"/>
      <c r="K404" s="127"/>
      <c r="V404" s="119"/>
      <c r="W404" s="127"/>
      <c r="Y404" s="127"/>
      <c r="AA404" s="127"/>
    </row>
    <row r="405" spans="2:27" ht="15.75" customHeight="1" x14ac:dyDescent="0.25">
      <c r="B405" s="127"/>
      <c r="C405" s="1"/>
      <c r="G405" s="119"/>
      <c r="J405" s="127"/>
      <c r="K405" s="127"/>
      <c r="V405" s="119"/>
      <c r="W405" s="127"/>
      <c r="Y405" s="127"/>
      <c r="AA405" s="127"/>
    </row>
    <row r="406" spans="2:27" ht="15.75" customHeight="1" x14ac:dyDescent="0.25">
      <c r="B406" s="127"/>
      <c r="C406" s="1"/>
      <c r="G406" s="119"/>
      <c r="J406" s="127"/>
      <c r="K406" s="127"/>
      <c r="V406" s="119"/>
      <c r="W406" s="127"/>
      <c r="Y406" s="127"/>
      <c r="AA406" s="127"/>
    </row>
    <row r="407" spans="2:27" ht="15.75" customHeight="1" x14ac:dyDescent="0.25">
      <c r="B407" s="127"/>
      <c r="C407" s="1"/>
      <c r="G407" s="119"/>
      <c r="J407" s="127"/>
      <c r="K407" s="127"/>
      <c r="V407" s="119"/>
      <c r="W407" s="127"/>
      <c r="Y407" s="127"/>
      <c r="AA407" s="127"/>
    </row>
    <row r="408" spans="2:27" ht="15.75" customHeight="1" x14ac:dyDescent="0.25">
      <c r="B408" s="127"/>
      <c r="C408" s="1"/>
      <c r="G408" s="119"/>
      <c r="J408" s="127"/>
      <c r="K408" s="127"/>
      <c r="V408" s="119"/>
      <c r="W408" s="127"/>
      <c r="Y408" s="127"/>
      <c r="AA408" s="127"/>
    </row>
    <row r="409" spans="2:27" ht="15.75" customHeight="1" x14ac:dyDescent="0.25">
      <c r="B409" s="127"/>
      <c r="C409" s="1"/>
      <c r="G409" s="119"/>
      <c r="J409" s="127"/>
      <c r="K409" s="127"/>
      <c r="V409" s="119"/>
      <c r="W409" s="127"/>
      <c r="Y409" s="127"/>
      <c r="AA409" s="127"/>
    </row>
    <row r="410" spans="2:27" ht="15.75" customHeight="1" x14ac:dyDescent="0.25">
      <c r="B410" s="127"/>
      <c r="C410" s="1"/>
      <c r="G410" s="119"/>
      <c r="J410" s="127"/>
      <c r="K410" s="127"/>
      <c r="V410" s="119"/>
      <c r="W410" s="127"/>
      <c r="Y410" s="127"/>
      <c r="AA410" s="127"/>
    </row>
    <row r="411" spans="2:27" ht="15.75" customHeight="1" x14ac:dyDescent="0.25">
      <c r="B411" s="127"/>
      <c r="C411" s="1"/>
      <c r="G411" s="119"/>
      <c r="J411" s="127"/>
      <c r="K411" s="127"/>
      <c r="V411" s="119"/>
      <c r="W411" s="127"/>
      <c r="Y411" s="127"/>
      <c r="AA411" s="127"/>
    </row>
    <row r="412" spans="2:27" ht="15.75" customHeight="1" x14ac:dyDescent="0.25">
      <c r="B412" s="127"/>
      <c r="C412" s="1"/>
      <c r="G412" s="119"/>
      <c r="J412" s="127"/>
      <c r="K412" s="127"/>
      <c r="V412" s="119"/>
      <c r="W412" s="127"/>
      <c r="Y412" s="127"/>
      <c r="AA412" s="127"/>
    </row>
    <row r="413" spans="2:27" ht="15.75" customHeight="1" x14ac:dyDescent="0.25">
      <c r="B413" s="127"/>
      <c r="C413" s="1"/>
      <c r="G413" s="119"/>
      <c r="J413" s="127"/>
      <c r="K413" s="127"/>
      <c r="V413" s="119"/>
      <c r="W413" s="127"/>
      <c r="Y413" s="127"/>
      <c r="AA413" s="127"/>
    </row>
    <row r="414" spans="2:27" ht="15.75" customHeight="1" x14ac:dyDescent="0.25">
      <c r="B414" s="127"/>
      <c r="C414" s="1"/>
      <c r="G414" s="119"/>
      <c r="J414" s="127"/>
      <c r="K414" s="127"/>
      <c r="V414" s="119"/>
      <c r="W414" s="127"/>
      <c r="Y414" s="127"/>
      <c r="AA414" s="127"/>
    </row>
    <row r="415" spans="2:27" ht="15.75" customHeight="1" x14ac:dyDescent="0.25">
      <c r="B415" s="127"/>
      <c r="C415" s="1"/>
      <c r="G415" s="119"/>
      <c r="J415" s="127"/>
      <c r="K415" s="127"/>
      <c r="V415" s="119"/>
      <c r="W415" s="127"/>
      <c r="Y415" s="127"/>
      <c r="AA415" s="127"/>
    </row>
    <row r="416" spans="2:27" ht="15.75" customHeight="1" x14ac:dyDescent="0.25">
      <c r="B416" s="127"/>
      <c r="C416" s="1"/>
      <c r="G416" s="119"/>
      <c r="J416" s="127"/>
      <c r="K416" s="127"/>
      <c r="V416" s="119"/>
      <c r="W416" s="127"/>
      <c r="Y416" s="127"/>
      <c r="AA416" s="127"/>
    </row>
    <row r="417" spans="2:27" ht="15.75" customHeight="1" x14ac:dyDescent="0.25">
      <c r="B417" s="127"/>
      <c r="C417" s="1"/>
      <c r="G417" s="119"/>
      <c r="J417" s="127"/>
      <c r="K417" s="127"/>
      <c r="V417" s="119"/>
      <c r="W417" s="127"/>
      <c r="Y417" s="127"/>
      <c r="AA417" s="127"/>
    </row>
    <row r="418" spans="2:27" ht="15.75" customHeight="1" x14ac:dyDescent="0.25">
      <c r="B418" s="127"/>
      <c r="C418" s="1"/>
      <c r="G418" s="119"/>
      <c r="J418" s="127"/>
      <c r="K418" s="127"/>
      <c r="V418" s="119"/>
      <c r="W418" s="127"/>
      <c r="Y418" s="127"/>
      <c r="AA418" s="127"/>
    </row>
    <row r="419" spans="2:27" ht="15.75" customHeight="1" x14ac:dyDescent="0.25">
      <c r="B419" s="127"/>
      <c r="C419" s="1"/>
      <c r="G419" s="119"/>
      <c r="J419" s="127"/>
      <c r="K419" s="127"/>
      <c r="V419" s="119"/>
      <c r="W419" s="127"/>
      <c r="Y419" s="127"/>
      <c r="AA419" s="127"/>
    </row>
    <row r="420" spans="2:27" ht="15.75" customHeight="1" x14ac:dyDescent="0.25">
      <c r="B420" s="127"/>
      <c r="C420" s="1"/>
      <c r="G420" s="119"/>
      <c r="J420" s="127"/>
      <c r="K420" s="127"/>
      <c r="V420" s="119"/>
      <c r="W420" s="127"/>
      <c r="Y420" s="127"/>
      <c r="AA420" s="127"/>
    </row>
    <row r="421" spans="2:27" ht="15.75" customHeight="1" x14ac:dyDescent="0.25">
      <c r="B421" s="127"/>
      <c r="C421" s="1"/>
      <c r="G421" s="119"/>
      <c r="J421" s="127"/>
      <c r="K421" s="127"/>
      <c r="V421" s="119"/>
      <c r="W421" s="127"/>
      <c r="Y421" s="127"/>
      <c r="AA421" s="127"/>
    </row>
    <row r="422" spans="2:27" ht="15.75" customHeight="1" x14ac:dyDescent="0.25">
      <c r="B422" s="127"/>
      <c r="C422" s="1"/>
      <c r="G422" s="119"/>
      <c r="J422" s="127"/>
      <c r="K422" s="127"/>
      <c r="V422" s="119"/>
      <c r="W422" s="127"/>
      <c r="Y422" s="127"/>
      <c r="AA422" s="127"/>
    </row>
    <row r="423" spans="2:27" ht="15.75" customHeight="1" x14ac:dyDescent="0.25">
      <c r="B423" s="127"/>
      <c r="C423" s="1"/>
      <c r="G423" s="119"/>
      <c r="J423" s="127"/>
      <c r="K423" s="127"/>
      <c r="V423" s="119"/>
      <c r="W423" s="127"/>
      <c r="Y423" s="127"/>
      <c r="AA423" s="127"/>
    </row>
    <row r="424" spans="2:27" ht="15.75" customHeight="1" x14ac:dyDescent="0.25">
      <c r="B424" s="127"/>
      <c r="C424" s="1"/>
      <c r="G424" s="119"/>
      <c r="J424" s="127"/>
      <c r="K424" s="127"/>
      <c r="V424" s="119"/>
      <c r="W424" s="127"/>
      <c r="Y424" s="127"/>
      <c r="AA424" s="127"/>
    </row>
    <row r="425" spans="2:27" ht="15.75" customHeight="1" x14ac:dyDescent="0.25">
      <c r="B425" s="127"/>
      <c r="C425" s="1"/>
      <c r="G425" s="119"/>
      <c r="J425" s="127"/>
      <c r="K425" s="127"/>
      <c r="V425" s="119"/>
      <c r="W425" s="127"/>
      <c r="Y425" s="127"/>
      <c r="AA425" s="127"/>
    </row>
    <row r="426" spans="2:27" ht="15.75" customHeight="1" x14ac:dyDescent="0.25">
      <c r="B426" s="127"/>
      <c r="C426" s="1"/>
      <c r="G426" s="119"/>
      <c r="J426" s="127"/>
      <c r="K426" s="127"/>
      <c r="V426" s="119"/>
      <c r="W426" s="127"/>
      <c r="Y426" s="127"/>
      <c r="AA426" s="127"/>
    </row>
    <row r="427" spans="2:27" ht="15.75" customHeight="1" x14ac:dyDescent="0.25">
      <c r="B427" s="127"/>
      <c r="C427" s="1"/>
      <c r="G427" s="119"/>
      <c r="J427" s="127"/>
      <c r="K427" s="127"/>
      <c r="V427" s="119"/>
      <c r="W427" s="127"/>
      <c r="Y427" s="127"/>
      <c r="AA427" s="127"/>
    </row>
    <row r="428" spans="2:27" ht="15.75" customHeight="1" x14ac:dyDescent="0.25">
      <c r="B428" s="127"/>
      <c r="C428" s="1"/>
      <c r="G428" s="119"/>
      <c r="J428" s="127"/>
      <c r="K428" s="127"/>
      <c r="V428" s="119"/>
      <c r="W428" s="127"/>
      <c r="Y428" s="127"/>
      <c r="AA428" s="127"/>
    </row>
    <row r="429" spans="2:27" ht="15.75" customHeight="1" x14ac:dyDescent="0.25">
      <c r="B429" s="127"/>
      <c r="C429" s="1"/>
      <c r="G429" s="119"/>
      <c r="J429" s="127"/>
      <c r="K429" s="127"/>
      <c r="V429" s="119"/>
      <c r="W429" s="127"/>
      <c r="Y429" s="127"/>
      <c r="AA429" s="127"/>
    </row>
    <row r="430" spans="2:27" ht="15.75" customHeight="1" x14ac:dyDescent="0.25">
      <c r="B430" s="127"/>
      <c r="C430" s="1"/>
      <c r="G430" s="119"/>
      <c r="J430" s="127"/>
      <c r="K430" s="127"/>
      <c r="V430" s="119"/>
      <c r="W430" s="127"/>
      <c r="Y430" s="127"/>
      <c r="AA430" s="127"/>
    </row>
    <row r="431" spans="2:27" ht="15.75" customHeight="1" x14ac:dyDescent="0.25">
      <c r="B431" s="127"/>
      <c r="C431" s="1"/>
      <c r="G431" s="119"/>
      <c r="J431" s="127"/>
      <c r="K431" s="127"/>
      <c r="V431" s="119"/>
      <c r="W431" s="127"/>
      <c r="Y431" s="127"/>
      <c r="AA431" s="127"/>
    </row>
    <row r="432" spans="2:27" ht="15.75" customHeight="1" x14ac:dyDescent="0.25">
      <c r="B432" s="127"/>
      <c r="C432" s="1"/>
      <c r="G432" s="119"/>
      <c r="J432" s="127"/>
      <c r="K432" s="127"/>
      <c r="V432" s="119"/>
      <c r="W432" s="127"/>
      <c r="Y432" s="127"/>
      <c r="AA432" s="127"/>
    </row>
    <row r="433" spans="2:27" ht="15.75" customHeight="1" x14ac:dyDescent="0.25">
      <c r="B433" s="127"/>
      <c r="C433" s="1"/>
      <c r="G433" s="119"/>
      <c r="J433" s="127"/>
      <c r="K433" s="127"/>
      <c r="V433" s="119"/>
      <c r="W433" s="127"/>
      <c r="Y433" s="127"/>
      <c r="AA433" s="127"/>
    </row>
    <row r="434" spans="2:27" ht="15.75" customHeight="1" x14ac:dyDescent="0.25">
      <c r="B434" s="127"/>
      <c r="C434" s="1"/>
      <c r="G434" s="119"/>
      <c r="J434" s="127"/>
      <c r="K434" s="127"/>
      <c r="V434" s="119"/>
      <c r="W434" s="127"/>
      <c r="Y434" s="127"/>
      <c r="AA434" s="127"/>
    </row>
    <row r="435" spans="2:27" ht="15.75" customHeight="1" x14ac:dyDescent="0.25">
      <c r="B435" s="127"/>
      <c r="C435" s="1"/>
      <c r="G435" s="119"/>
      <c r="J435" s="127"/>
      <c r="K435" s="127"/>
      <c r="V435" s="119"/>
      <c r="W435" s="127"/>
      <c r="Y435" s="127"/>
      <c r="AA435" s="127"/>
    </row>
    <row r="436" spans="2:27" ht="15.75" customHeight="1" x14ac:dyDescent="0.25">
      <c r="B436" s="127"/>
      <c r="C436" s="1"/>
      <c r="G436" s="119"/>
      <c r="J436" s="127"/>
      <c r="K436" s="127"/>
      <c r="V436" s="119"/>
      <c r="W436" s="127"/>
      <c r="Y436" s="127"/>
      <c r="AA436" s="127"/>
    </row>
    <row r="437" spans="2:27" ht="15.75" customHeight="1" x14ac:dyDescent="0.25">
      <c r="B437" s="127"/>
      <c r="C437" s="1"/>
      <c r="G437" s="119"/>
      <c r="J437" s="127"/>
      <c r="K437" s="127"/>
      <c r="V437" s="119"/>
      <c r="W437" s="127"/>
      <c r="Y437" s="127"/>
      <c r="AA437" s="127"/>
    </row>
    <row r="438" spans="2:27" ht="15.75" customHeight="1" x14ac:dyDescent="0.25">
      <c r="B438" s="127"/>
      <c r="C438" s="1"/>
      <c r="G438" s="119"/>
      <c r="J438" s="127"/>
      <c r="K438" s="127"/>
      <c r="V438" s="119"/>
      <c r="W438" s="127"/>
      <c r="Y438" s="127"/>
      <c r="AA438" s="127"/>
    </row>
    <row r="439" spans="2:27" ht="15.75" customHeight="1" x14ac:dyDescent="0.25">
      <c r="B439" s="127"/>
      <c r="C439" s="1"/>
      <c r="G439" s="119"/>
      <c r="J439" s="127"/>
      <c r="K439" s="127"/>
      <c r="V439" s="119"/>
      <c r="W439" s="127"/>
      <c r="Y439" s="127"/>
      <c r="AA439" s="127"/>
    </row>
    <row r="440" spans="2:27" ht="15.75" customHeight="1" x14ac:dyDescent="0.25">
      <c r="B440" s="127"/>
      <c r="C440" s="1"/>
      <c r="G440" s="119"/>
      <c r="J440" s="127"/>
      <c r="K440" s="127"/>
      <c r="V440" s="119"/>
      <c r="W440" s="127"/>
      <c r="Y440" s="127"/>
      <c r="AA440" s="127"/>
    </row>
    <row r="441" spans="2:27" ht="15.75" customHeight="1" x14ac:dyDescent="0.25">
      <c r="B441" s="127"/>
      <c r="C441" s="1"/>
      <c r="G441" s="119"/>
      <c r="J441" s="127"/>
      <c r="K441" s="127"/>
      <c r="V441" s="119"/>
      <c r="W441" s="127"/>
      <c r="Y441" s="127"/>
      <c r="AA441" s="127"/>
    </row>
    <row r="442" spans="2:27" ht="15.75" customHeight="1" x14ac:dyDescent="0.25">
      <c r="B442" s="127"/>
      <c r="C442" s="1"/>
      <c r="G442" s="119"/>
      <c r="J442" s="127"/>
      <c r="K442" s="127"/>
      <c r="V442" s="119"/>
      <c r="W442" s="127"/>
      <c r="Y442" s="127"/>
      <c r="AA442" s="127"/>
    </row>
    <row r="443" spans="2:27" ht="15.75" customHeight="1" x14ac:dyDescent="0.25">
      <c r="B443" s="127"/>
      <c r="C443" s="1"/>
      <c r="G443" s="119"/>
      <c r="J443" s="127"/>
      <c r="K443" s="127"/>
      <c r="V443" s="119"/>
      <c r="W443" s="127"/>
      <c r="Y443" s="127"/>
      <c r="AA443" s="127"/>
    </row>
    <row r="444" spans="2:27" ht="15.75" customHeight="1" x14ac:dyDescent="0.25">
      <c r="B444" s="127"/>
      <c r="C444" s="1"/>
      <c r="G444" s="119"/>
      <c r="J444" s="127"/>
      <c r="K444" s="127"/>
      <c r="V444" s="119"/>
      <c r="W444" s="127"/>
      <c r="Y444" s="127"/>
      <c r="AA444" s="127"/>
    </row>
    <row r="445" spans="2:27" ht="15.75" customHeight="1" x14ac:dyDescent="0.25">
      <c r="B445" s="127"/>
      <c r="C445" s="1"/>
      <c r="G445" s="119"/>
      <c r="J445" s="127"/>
      <c r="K445" s="127"/>
      <c r="V445" s="119"/>
      <c r="W445" s="127"/>
      <c r="Y445" s="127"/>
      <c r="AA445" s="127"/>
    </row>
    <row r="446" spans="2:27" ht="15.75" customHeight="1" x14ac:dyDescent="0.25">
      <c r="B446" s="127"/>
      <c r="C446" s="1"/>
      <c r="G446" s="119"/>
      <c r="J446" s="127"/>
      <c r="K446" s="127"/>
      <c r="V446" s="119"/>
      <c r="W446" s="127"/>
      <c r="Y446" s="127"/>
      <c r="AA446" s="127"/>
    </row>
    <row r="447" spans="2:27" ht="15.75" customHeight="1" x14ac:dyDescent="0.25">
      <c r="B447" s="127"/>
      <c r="C447" s="1"/>
      <c r="G447" s="119"/>
      <c r="J447" s="127"/>
      <c r="K447" s="127"/>
      <c r="V447" s="119"/>
      <c r="W447" s="127"/>
      <c r="Y447" s="127"/>
      <c r="AA447" s="127"/>
    </row>
    <row r="448" spans="2:27" ht="15.75" customHeight="1" x14ac:dyDescent="0.25">
      <c r="B448" s="127"/>
      <c r="C448" s="1"/>
      <c r="G448" s="119"/>
      <c r="J448" s="127"/>
      <c r="K448" s="127"/>
      <c r="V448" s="119"/>
      <c r="W448" s="127"/>
      <c r="Y448" s="127"/>
      <c r="AA448" s="127"/>
    </row>
    <row r="449" spans="2:27" ht="15.75" customHeight="1" x14ac:dyDescent="0.25">
      <c r="B449" s="127"/>
      <c r="C449" s="1"/>
      <c r="G449" s="119"/>
      <c r="J449" s="127"/>
      <c r="K449" s="127"/>
      <c r="V449" s="119"/>
      <c r="W449" s="127"/>
      <c r="Y449" s="127"/>
      <c r="AA449" s="127"/>
    </row>
    <row r="450" spans="2:27" ht="15.75" customHeight="1" x14ac:dyDescent="0.25">
      <c r="B450" s="127"/>
      <c r="C450" s="1"/>
      <c r="G450" s="119"/>
      <c r="J450" s="127"/>
      <c r="K450" s="127"/>
      <c r="V450" s="119"/>
      <c r="W450" s="127"/>
      <c r="Y450" s="127"/>
      <c r="AA450" s="127"/>
    </row>
    <row r="451" spans="2:27" ht="15.75" customHeight="1" x14ac:dyDescent="0.25">
      <c r="B451" s="127"/>
      <c r="C451" s="1"/>
      <c r="G451" s="119"/>
      <c r="J451" s="127"/>
      <c r="K451" s="127"/>
      <c r="V451" s="119"/>
      <c r="W451" s="127"/>
      <c r="Y451" s="127"/>
      <c r="AA451" s="127"/>
    </row>
    <row r="452" spans="2:27" ht="15.75" customHeight="1" x14ac:dyDescent="0.25">
      <c r="B452" s="127"/>
      <c r="C452" s="1"/>
      <c r="G452" s="119"/>
      <c r="J452" s="127"/>
      <c r="K452" s="127"/>
      <c r="V452" s="119"/>
      <c r="W452" s="127"/>
      <c r="Y452" s="127"/>
      <c r="AA452" s="127"/>
    </row>
    <row r="453" spans="2:27" ht="15.75" customHeight="1" x14ac:dyDescent="0.25">
      <c r="B453" s="127"/>
      <c r="C453" s="1"/>
      <c r="G453" s="119"/>
      <c r="J453" s="127"/>
      <c r="K453" s="127"/>
      <c r="V453" s="119"/>
      <c r="W453" s="127"/>
      <c r="Y453" s="127"/>
      <c r="AA453" s="127"/>
    </row>
    <row r="454" spans="2:27" ht="15.75" customHeight="1" x14ac:dyDescent="0.25">
      <c r="B454" s="127"/>
      <c r="C454" s="1"/>
      <c r="G454" s="119"/>
      <c r="J454" s="127"/>
      <c r="K454" s="127"/>
      <c r="V454" s="119"/>
      <c r="W454" s="127"/>
      <c r="Y454" s="127"/>
      <c r="AA454" s="127"/>
    </row>
    <row r="455" spans="2:27" ht="15.75" customHeight="1" x14ac:dyDescent="0.25">
      <c r="B455" s="127"/>
      <c r="C455" s="1"/>
      <c r="G455" s="119"/>
      <c r="J455" s="127"/>
      <c r="K455" s="127"/>
      <c r="V455" s="119"/>
      <c r="W455" s="127"/>
      <c r="Y455" s="127"/>
      <c r="AA455" s="127"/>
    </row>
    <row r="456" spans="2:27" ht="15.75" customHeight="1" x14ac:dyDescent="0.25">
      <c r="B456" s="127"/>
      <c r="C456" s="1"/>
      <c r="G456" s="119"/>
      <c r="J456" s="127"/>
      <c r="K456" s="127"/>
      <c r="V456" s="119"/>
      <c r="W456" s="127"/>
      <c r="Y456" s="127"/>
      <c r="AA456" s="127"/>
    </row>
    <row r="457" spans="2:27" ht="15.75" customHeight="1" x14ac:dyDescent="0.25">
      <c r="B457" s="127"/>
      <c r="C457" s="1"/>
      <c r="G457" s="119"/>
      <c r="J457" s="127"/>
      <c r="K457" s="127"/>
      <c r="V457" s="119"/>
      <c r="W457" s="127"/>
      <c r="Y457" s="127"/>
      <c r="AA457" s="127"/>
    </row>
    <row r="458" spans="2:27" ht="15.75" customHeight="1" x14ac:dyDescent="0.25">
      <c r="B458" s="127"/>
      <c r="C458" s="1"/>
      <c r="G458" s="119"/>
      <c r="J458" s="127"/>
      <c r="K458" s="127"/>
      <c r="V458" s="119"/>
      <c r="W458" s="127"/>
      <c r="Y458" s="127"/>
      <c r="AA458" s="127"/>
    </row>
    <row r="459" spans="2:27" ht="15.75" customHeight="1" x14ac:dyDescent="0.25">
      <c r="B459" s="127"/>
      <c r="C459" s="1"/>
      <c r="G459" s="119"/>
      <c r="J459" s="127"/>
      <c r="K459" s="127"/>
      <c r="V459" s="119"/>
      <c r="W459" s="127"/>
      <c r="Y459" s="127"/>
      <c r="AA459" s="127"/>
    </row>
    <row r="460" spans="2:27" ht="15.75" customHeight="1" x14ac:dyDescent="0.25">
      <c r="B460" s="127"/>
      <c r="C460" s="1"/>
      <c r="G460" s="119"/>
      <c r="J460" s="127"/>
      <c r="K460" s="127"/>
      <c r="V460" s="119"/>
      <c r="W460" s="127"/>
      <c r="Y460" s="127"/>
      <c r="AA460" s="127"/>
    </row>
    <row r="461" spans="2:27" ht="15.75" customHeight="1" x14ac:dyDescent="0.25">
      <c r="B461" s="127"/>
      <c r="C461" s="1"/>
      <c r="G461" s="119"/>
      <c r="J461" s="127"/>
      <c r="K461" s="127"/>
      <c r="V461" s="119"/>
      <c r="W461" s="127"/>
      <c r="Y461" s="127"/>
      <c r="AA461" s="127"/>
    </row>
    <row r="462" spans="2:27" ht="15.75" customHeight="1" x14ac:dyDescent="0.25">
      <c r="B462" s="127"/>
      <c r="C462" s="1"/>
      <c r="G462" s="119"/>
      <c r="J462" s="127"/>
      <c r="K462" s="127"/>
      <c r="V462" s="119"/>
      <c r="W462" s="127"/>
      <c r="Y462" s="127"/>
      <c r="AA462" s="127"/>
    </row>
    <row r="463" spans="2:27" ht="15.75" customHeight="1" x14ac:dyDescent="0.25">
      <c r="B463" s="127"/>
      <c r="C463" s="1"/>
      <c r="G463" s="119"/>
      <c r="J463" s="127"/>
      <c r="K463" s="127"/>
      <c r="V463" s="119"/>
      <c r="W463" s="127"/>
      <c r="Y463" s="127"/>
      <c r="AA463" s="127"/>
    </row>
    <row r="464" spans="2:27" ht="15.75" customHeight="1" x14ac:dyDescent="0.25">
      <c r="B464" s="127"/>
      <c r="C464" s="1"/>
      <c r="G464" s="119"/>
      <c r="J464" s="127"/>
      <c r="K464" s="127"/>
      <c r="V464" s="119"/>
      <c r="W464" s="127"/>
      <c r="Y464" s="127"/>
      <c r="AA464" s="127"/>
    </row>
    <row r="465" spans="2:27" ht="15.75" customHeight="1" x14ac:dyDescent="0.25">
      <c r="B465" s="127"/>
      <c r="C465" s="1"/>
      <c r="G465" s="119"/>
      <c r="J465" s="127"/>
      <c r="K465" s="127"/>
      <c r="V465" s="119"/>
      <c r="W465" s="127"/>
      <c r="Y465" s="127"/>
      <c r="AA465" s="127"/>
    </row>
    <row r="466" spans="2:27" ht="15.75" customHeight="1" x14ac:dyDescent="0.25">
      <c r="B466" s="127"/>
      <c r="C466" s="1"/>
      <c r="G466" s="119"/>
      <c r="J466" s="127"/>
      <c r="K466" s="127"/>
      <c r="V466" s="119"/>
      <c r="W466" s="127"/>
      <c r="Y466" s="127"/>
      <c r="AA466" s="127"/>
    </row>
    <row r="467" spans="2:27" ht="15.75" customHeight="1" x14ac:dyDescent="0.25">
      <c r="B467" s="127"/>
      <c r="C467" s="1"/>
      <c r="G467" s="119"/>
      <c r="J467" s="127"/>
      <c r="K467" s="127"/>
      <c r="V467" s="119"/>
      <c r="W467" s="127"/>
      <c r="Y467" s="127"/>
      <c r="AA467" s="127"/>
    </row>
    <row r="468" spans="2:27" ht="15.75" customHeight="1" x14ac:dyDescent="0.25">
      <c r="B468" s="127"/>
      <c r="C468" s="1"/>
      <c r="G468" s="119"/>
      <c r="J468" s="127"/>
      <c r="K468" s="127"/>
      <c r="V468" s="119"/>
      <c r="W468" s="127"/>
      <c r="Y468" s="127"/>
      <c r="AA468" s="127"/>
    </row>
    <row r="469" spans="2:27" ht="15.75" customHeight="1" x14ac:dyDescent="0.25">
      <c r="B469" s="127"/>
      <c r="C469" s="1"/>
      <c r="G469" s="119"/>
      <c r="J469" s="127"/>
      <c r="K469" s="127"/>
      <c r="V469" s="119"/>
      <c r="W469" s="127"/>
      <c r="Y469" s="127"/>
      <c r="AA469" s="127"/>
    </row>
    <row r="470" spans="2:27" ht="15.75" customHeight="1" x14ac:dyDescent="0.25">
      <c r="B470" s="127"/>
      <c r="C470" s="1"/>
      <c r="G470" s="119"/>
      <c r="J470" s="127"/>
      <c r="K470" s="127"/>
      <c r="V470" s="119"/>
      <c r="W470" s="127"/>
      <c r="Y470" s="127"/>
      <c r="AA470" s="127"/>
    </row>
    <row r="471" spans="2:27" ht="15.75" customHeight="1" x14ac:dyDescent="0.25">
      <c r="B471" s="127"/>
      <c r="C471" s="1"/>
      <c r="G471" s="119"/>
      <c r="J471" s="127"/>
      <c r="K471" s="127"/>
      <c r="V471" s="119"/>
      <c r="W471" s="127"/>
      <c r="Y471" s="127"/>
      <c r="AA471" s="127"/>
    </row>
    <row r="472" spans="2:27" ht="15.75" customHeight="1" x14ac:dyDescent="0.25">
      <c r="B472" s="127"/>
      <c r="C472" s="1"/>
      <c r="G472" s="119"/>
      <c r="J472" s="127"/>
      <c r="K472" s="127"/>
      <c r="V472" s="119"/>
      <c r="W472" s="127"/>
      <c r="Y472" s="127"/>
      <c r="AA472" s="127"/>
    </row>
    <row r="473" spans="2:27" ht="15.75" customHeight="1" x14ac:dyDescent="0.25">
      <c r="B473" s="127"/>
      <c r="C473" s="1"/>
      <c r="G473" s="119"/>
      <c r="J473" s="127"/>
      <c r="K473" s="127"/>
      <c r="V473" s="119"/>
      <c r="W473" s="127"/>
      <c r="Y473" s="127"/>
      <c r="AA473" s="127"/>
    </row>
    <row r="474" spans="2:27" ht="15.75" customHeight="1" x14ac:dyDescent="0.25">
      <c r="B474" s="127"/>
      <c r="C474" s="1"/>
      <c r="G474" s="119"/>
      <c r="J474" s="127"/>
      <c r="K474" s="127"/>
      <c r="V474" s="119"/>
      <c r="W474" s="127"/>
      <c r="Y474" s="127"/>
      <c r="AA474" s="127"/>
    </row>
    <row r="475" spans="2:27" ht="15.75" customHeight="1" x14ac:dyDescent="0.25">
      <c r="B475" s="127"/>
      <c r="C475" s="1"/>
      <c r="G475" s="119"/>
      <c r="J475" s="127"/>
      <c r="K475" s="127"/>
      <c r="V475" s="119"/>
      <c r="W475" s="127"/>
      <c r="Y475" s="127"/>
      <c r="AA475" s="127"/>
    </row>
    <row r="476" spans="2:27" ht="15.75" customHeight="1" x14ac:dyDescent="0.25">
      <c r="B476" s="127"/>
      <c r="C476" s="1"/>
      <c r="G476" s="119"/>
      <c r="J476" s="127"/>
      <c r="K476" s="127"/>
      <c r="V476" s="119"/>
      <c r="W476" s="127"/>
      <c r="Y476" s="127"/>
      <c r="AA476" s="127"/>
    </row>
    <row r="477" spans="2:27" ht="15.75" customHeight="1" x14ac:dyDescent="0.25">
      <c r="B477" s="127"/>
      <c r="C477" s="1"/>
      <c r="G477" s="119"/>
      <c r="J477" s="127"/>
      <c r="K477" s="127"/>
      <c r="V477" s="119"/>
      <c r="W477" s="127"/>
      <c r="Y477" s="127"/>
      <c r="AA477" s="127"/>
    </row>
    <row r="478" spans="2:27" ht="15.75" customHeight="1" x14ac:dyDescent="0.25">
      <c r="B478" s="127"/>
      <c r="C478" s="1"/>
      <c r="G478" s="119"/>
      <c r="J478" s="127"/>
      <c r="K478" s="127"/>
      <c r="V478" s="119"/>
      <c r="W478" s="127"/>
      <c r="Y478" s="127"/>
      <c r="AA478" s="127"/>
    </row>
    <row r="479" spans="2:27" ht="15.75" customHeight="1" x14ac:dyDescent="0.25">
      <c r="B479" s="127"/>
      <c r="C479" s="1"/>
      <c r="G479" s="119"/>
      <c r="J479" s="127"/>
      <c r="K479" s="127"/>
      <c r="V479" s="119"/>
      <c r="W479" s="127"/>
      <c r="Y479" s="127"/>
      <c r="AA479" s="127"/>
    </row>
    <row r="480" spans="2:27" ht="15.75" customHeight="1" x14ac:dyDescent="0.25">
      <c r="B480" s="127"/>
      <c r="C480" s="1"/>
      <c r="G480" s="119"/>
      <c r="J480" s="127"/>
      <c r="K480" s="127"/>
      <c r="V480" s="119"/>
      <c r="W480" s="127"/>
      <c r="Y480" s="127"/>
      <c r="AA480" s="127"/>
    </row>
    <row r="481" spans="2:27" ht="15.75" customHeight="1" x14ac:dyDescent="0.25">
      <c r="B481" s="127"/>
      <c r="C481" s="1"/>
      <c r="G481" s="119"/>
      <c r="J481" s="127"/>
      <c r="K481" s="127"/>
      <c r="V481" s="119"/>
      <c r="W481" s="127"/>
      <c r="Y481" s="127"/>
      <c r="AA481" s="127"/>
    </row>
    <row r="482" spans="2:27" ht="15.75" customHeight="1" x14ac:dyDescent="0.25">
      <c r="B482" s="127"/>
      <c r="C482" s="1"/>
      <c r="G482" s="119"/>
      <c r="J482" s="127"/>
      <c r="K482" s="127"/>
      <c r="V482" s="119"/>
      <c r="W482" s="127"/>
      <c r="Y482" s="127"/>
      <c r="AA482" s="127"/>
    </row>
    <row r="483" spans="2:27" ht="15.75" customHeight="1" x14ac:dyDescent="0.25">
      <c r="B483" s="127"/>
      <c r="C483" s="1"/>
      <c r="G483" s="119"/>
      <c r="J483" s="127"/>
      <c r="K483" s="127"/>
      <c r="V483" s="119"/>
      <c r="W483" s="127"/>
      <c r="Y483" s="127"/>
      <c r="AA483" s="127"/>
    </row>
    <row r="484" spans="2:27" ht="15.75" customHeight="1" x14ac:dyDescent="0.25">
      <c r="B484" s="127"/>
      <c r="C484" s="1"/>
      <c r="G484" s="119"/>
      <c r="J484" s="127"/>
      <c r="K484" s="127"/>
      <c r="V484" s="119"/>
      <c r="W484" s="127"/>
      <c r="Y484" s="127"/>
      <c r="AA484" s="127"/>
    </row>
    <row r="485" spans="2:27" ht="15.75" customHeight="1" x14ac:dyDescent="0.25">
      <c r="B485" s="127"/>
      <c r="C485" s="1"/>
      <c r="G485" s="119"/>
      <c r="J485" s="127"/>
      <c r="K485" s="127"/>
      <c r="V485" s="119"/>
      <c r="W485" s="127"/>
      <c r="Y485" s="127"/>
      <c r="AA485" s="127"/>
    </row>
    <row r="486" spans="2:27" ht="15.75" customHeight="1" x14ac:dyDescent="0.25">
      <c r="B486" s="127"/>
      <c r="C486" s="1"/>
      <c r="G486" s="119"/>
      <c r="J486" s="127"/>
      <c r="K486" s="127"/>
      <c r="V486" s="119"/>
      <c r="W486" s="127"/>
      <c r="Y486" s="127"/>
      <c r="AA486" s="127"/>
    </row>
    <row r="487" spans="2:27" ht="15.75" customHeight="1" x14ac:dyDescent="0.25">
      <c r="B487" s="127"/>
      <c r="C487" s="1"/>
      <c r="G487" s="119"/>
      <c r="J487" s="127"/>
      <c r="K487" s="127"/>
      <c r="V487" s="119"/>
      <c r="W487" s="127"/>
      <c r="Y487" s="127"/>
      <c r="AA487" s="127"/>
    </row>
    <row r="488" spans="2:27" ht="15.75" customHeight="1" x14ac:dyDescent="0.25">
      <c r="B488" s="127"/>
      <c r="C488" s="1"/>
      <c r="G488" s="119"/>
      <c r="J488" s="127"/>
      <c r="K488" s="127"/>
      <c r="V488" s="119"/>
      <c r="W488" s="127"/>
      <c r="Y488" s="127"/>
      <c r="AA488" s="127"/>
    </row>
    <row r="489" spans="2:27" ht="15.75" customHeight="1" x14ac:dyDescent="0.25">
      <c r="B489" s="127"/>
      <c r="C489" s="1"/>
      <c r="G489" s="119"/>
      <c r="J489" s="127"/>
      <c r="K489" s="127"/>
      <c r="V489" s="119"/>
      <c r="W489" s="127"/>
      <c r="Y489" s="127"/>
      <c r="AA489" s="127"/>
    </row>
    <row r="490" spans="2:27" ht="15.75" customHeight="1" x14ac:dyDescent="0.25">
      <c r="B490" s="127"/>
      <c r="C490" s="1"/>
      <c r="G490" s="119"/>
      <c r="J490" s="127"/>
      <c r="K490" s="127"/>
      <c r="V490" s="119"/>
      <c r="W490" s="127"/>
      <c r="Y490" s="127"/>
      <c r="AA490" s="127"/>
    </row>
    <row r="491" spans="2:27" ht="15.75" customHeight="1" x14ac:dyDescent="0.25">
      <c r="B491" s="127"/>
      <c r="C491" s="1"/>
      <c r="G491" s="119"/>
      <c r="J491" s="127"/>
      <c r="K491" s="127"/>
      <c r="V491" s="119"/>
      <c r="W491" s="127"/>
      <c r="Y491" s="127"/>
      <c r="AA491" s="127"/>
    </row>
    <row r="492" spans="2:27" ht="15.75" customHeight="1" x14ac:dyDescent="0.25">
      <c r="B492" s="127"/>
      <c r="C492" s="1"/>
      <c r="G492" s="119"/>
      <c r="J492" s="127"/>
      <c r="K492" s="127"/>
      <c r="V492" s="119"/>
      <c r="W492" s="127"/>
      <c r="Y492" s="127"/>
      <c r="AA492" s="127"/>
    </row>
    <row r="493" spans="2:27" ht="15.75" customHeight="1" x14ac:dyDescent="0.25">
      <c r="B493" s="127"/>
      <c r="C493" s="1"/>
      <c r="G493" s="119"/>
      <c r="J493" s="127"/>
      <c r="K493" s="127"/>
      <c r="V493" s="119"/>
      <c r="W493" s="127"/>
      <c r="Y493" s="127"/>
      <c r="AA493" s="127"/>
    </row>
    <row r="494" spans="2:27" ht="15.75" customHeight="1" x14ac:dyDescent="0.25">
      <c r="B494" s="127"/>
      <c r="C494" s="1"/>
      <c r="G494" s="119"/>
      <c r="J494" s="127"/>
      <c r="K494" s="127"/>
      <c r="V494" s="119"/>
      <c r="W494" s="127"/>
      <c r="Y494" s="127"/>
      <c r="AA494" s="127"/>
    </row>
    <row r="495" spans="2:27" ht="15.75" customHeight="1" x14ac:dyDescent="0.25">
      <c r="B495" s="127"/>
      <c r="C495" s="1"/>
      <c r="G495" s="119"/>
      <c r="J495" s="127"/>
      <c r="K495" s="127"/>
      <c r="V495" s="119"/>
      <c r="W495" s="127"/>
      <c r="Y495" s="127"/>
      <c r="AA495" s="127"/>
    </row>
    <row r="496" spans="2:27" ht="15.75" customHeight="1" x14ac:dyDescent="0.25">
      <c r="B496" s="127"/>
      <c r="C496" s="1"/>
      <c r="G496" s="119"/>
      <c r="J496" s="127"/>
      <c r="K496" s="127"/>
      <c r="V496" s="119"/>
      <c r="W496" s="127"/>
      <c r="Y496" s="127"/>
      <c r="AA496" s="127"/>
    </row>
    <row r="497" spans="2:27" ht="15.75" customHeight="1" x14ac:dyDescent="0.25">
      <c r="B497" s="127"/>
      <c r="C497" s="1"/>
      <c r="G497" s="119"/>
      <c r="J497" s="127"/>
      <c r="K497" s="127"/>
      <c r="V497" s="119"/>
      <c r="W497" s="127"/>
      <c r="Y497" s="127"/>
      <c r="AA497" s="127"/>
    </row>
    <row r="498" spans="2:27" ht="15.75" customHeight="1" x14ac:dyDescent="0.25">
      <c r="B498" s="127"/>
      <c r="C498" s="1"/>
      <c r="G498" s="119"/>
      <c r="J498" s="127"/>
      <c r="K498" s="127"/>
      <c r="V498" s="119"/>
      <c r="W498" s="127"/>
      <c r="Y498" s="127"/>
      <c r="AA498" s="127"/>
    </row>
    <row r="499" spans="2:27" ht="15.75" customHeight="1" x14ac:dyDescent="0.25">
      <c r="B499" s="127"/>
      <c r="C499" s="1"/>
      <c r="G499" s="119"/>
      <c r="J499" s="127"/>
      <c r="K499" s="127"/>
      <c r="V499" s="119"/>
      <c r="W499" s="127"/>
      <c r="Y499" s="127"/>
      <c r="AA499" s="127"/>
    </row>
    <row r="500" spans="2:27" ht="15.75" customHeight="1" x14ac:dyDescent="0.25">
      <c r="B500" s="127"/>
      <c r="C500" s="1"/>
      <c r="G500" s="119"/>
      <c r="J500" s="127"/>
      <c r="K500" s="127"/>
      <c r="V500" s="119"/>
      <c r="W500" s="127"/>
      <c r="Y500" s="127"/>
      <c r="AA500" s="127"/>
    </row>
    <row r="501" spans="2:27" ht="15.75" customHeight="1" x14ac:dyDescent="0.25">
      <c r="B501" s="127"/>
      <c r="C501" s="1"/>
      <c r="G501" s="119"/>
      <c r="J501" s="127"/>
      <c r="K501" s="127"/>
      <c r="V501" s="119"/>
      <c r="W501" s="127"/>
      <c r="Y501" s="127"/>
      <c r="AA501" s="127"/>
    </row>
    <row r="502" spans="2:27" ht="15.75" customHeight="1" x14ac:dyDescent="0.25">
      <c r="B502" s="127"/>
      <c r="C502" s="1"/>
      <c r="G502" s="119"/>
      <c r="J502" s="127"/>
      <c r="K502" s="127"/>
      <c r="V502" s="119"/>
      <c r="W502" s="127"/>
      <c r="Y502" s="127"/>
      <c r="AA502" s="127"/>
    </row>
    <row r="503" spans="2:27" ht="15.75" customHeight="1" x14ac:dyDescent="0.25">
      <c r="B503" s="127"/>
      <c r="C503" s="1"/>
      <c r="G503" s="119"/>
      <c r="J503" s="127"/>
      <c r="K503" s="127"/>
      <c r="V503" s="119"/>
      <c r="W503" s="127"/>
      <c r="Y503" s="127"/>
      <c r="AA503" s="127"/>
    </row>
    <row r="504" spans="2:27" ht="15.75" customHeight="1" x14ac:dyDescent="0.25">
      <c r="B504" s="127"/>
      <c r="C504" s="1"/>
      <c r="G504" s="119"/>
      <c r="J504" s="127"/>
      <c r="K504" s="127"/>
      <c r="V504" s="119"/>
      <c r="W504" s="127"/>
      <c r="Y504" s="127"/>
      <c r="AA504" s="127"/>
    </row>
    <row r="505" spans="2:27" ht="15.75" customHeight="1" x14ac:dyDescent="0.25">
      <c r="B505" s="127"/>
      <c r="C505" s="1"/>
      <c r="G505" s="119"/>
      <c r="J505" s="127"/>
      <c r="K505" s="127"/>
      <c r="V505" s="119"/>
      <c r="W505" s="127"/>
      <c r="Y505" s="127"/>
      <c r="AA505" s="127"/>
    </row>
    <row r="506" spans="2:27" ht="15.75" customHeight="1" x14ac:dyDescent="0.25">
      <c r="B506" s="127"/>
      <c r="C506" s="1"/>
      <c r="G506" s="119"/>
      <c r="J506" s="127"/>
      <c r="K506" s="127"/>
      <c r="V506" s="119"/>
      <c r="W506" s="127"/>
      <c r="Y506" s="127"/>
      <c r="AA506" s="127"/>
    </row>
    <row r="507" spans="2:27" ht="15.75" customHeight="1" x14ac:dyDescent="0.25">
      <c r="B507" s="127"/>
      <c r="C507" s="1"/>
      <c r="G507" s="119"/>
      <c r="J507" s="127"/>
      <c r="K507" s="127"/>
      <c r="V507" s="119"/>
      <c r="W507" s="127"/>
      <c r="Y507" s="127"/>
      <c r="AA507" s="127"/>
    </row>
    <row r="508" spans="2:27" ht="15.75" customHeight="1" x14ac:dyDescent="0.25">
      <c r="B508" s="127"/>
      <c r="C508" s="1"/>
      <c r="G508" s="119"/>
      <c r="J508" s="127"/>
      <c r="K508" s="127"/>
      <c r="V508" s="119"/>
      <c r="W508" s="127"/>
      <c r="Y508" s="127"/>
      <c r="AA508" s="127"/>
    </row>
    <row r="509" spans="2:27" ht="15.75" customHeight="1" x14ac:dyDescent="0.25">
      <c r="B509" s="127"/>
      <c r="C509" s="1"/>
      <c r="G509" s="119"/>
      <c r="J509" s="127"/>
      <c r="K509" s="127"/>
      <c r="V509" s="119"/>
      <c r="W509" s="127"/>
      <c r="Y509" s="127"/>
      <c r="AA509" s="127"/>
    </row>
    <row r="510" spans="2:27" ht="15.75" customHeight="1" x14ac:dyDescent="0.25">
      <c r="B510" s="127"/>
      <c r="C510" s="1"/>
      <c r="G510" s="119"/>
      <c r="J510" s="127"/>
      <c r="K510" s="127"/>
      <c r="V510" s="119"/>
      <c r="W510" s="127"/>
      <c r="Y510" s="127"/>
      <c r="AA510" s="127"/>
    </row>
    <row r="511" spans="2:27" ht="15.75" customHeight="1" x14ac:dyDescent="0.25">
      <c r="B511" s="127"/>
      <c r="C511" s="1"/>
      <c r="G511" s="119"/>
      <c r="J511" s="127"/>
      <c r="K511" s="127"/>
      <c r="V511" s="119"/>
      <c r="W511" s="127"/>
      <c r="Y511" s="127"/>
      <c r="AA511" s="127"/>
    </row>
    <row r="512" spans="2:27" ht="15.75" customHeight="1" x14ac:dyDescent="0.25">
      <c r="B512" s="127"/>
      <c r="C512" s="1"/>
      <c r="G512" s="119"/>
      <c r="J512" s="127"/>
      <c r="K512" s="127"/>
      <c r="V512" s="119"/>
      <c r="W512" s="127"/>
      <c r="Y512" s="127"/>
      <c r="AA512" s="127"/>
    </row>
    <row r="513" spans="2:27" ht="15.75" customHeight="1" x14ac:dyDescent="0.25">
      <c r="B513" s="127"/>
      <c r="C513" s="1"/>
      <c r="G513" s="119"/>
      <c r="J513" s="127"/>
      <c r="K513" s="127"/>
      <c r="V513" s="119"/>
      <c r="W513" s="127"/>
      <c r="Y513" s="127"/>
      <c r="AA513" s="127"/>
    </row>
    <row r="514" spans="2:27" ht="15.75" customHeight="1" x14ac:dyDescent="0.25">
      <c r="B514" s="127"/>
      <c r="C514" s="1"/>
      <c r="G514" s="119"/>
      <c r="J514" s="127"/>
      <c r="K514" s="127"/>
      <c r="V514" s="119"/>
      <c r="W514" s="127"/>
      <c r="Y514" s="127"/>
      <c r="AA514" s="127"/>
    </row>
    <row r="515" spans="2:27" ht="15.75" customHeight="1" x14ac:dyDescent="0.25">
      <c r="B515" s="127"/>
      <c r="C515" s="1"/>
      <c r="G515" s="119"/>
      <c r="J515" s="127"/>
      <c r="K515" s="127"/>
      <c r="V515" s="119"/>
      <c r="W515" s="127"/>
      <c r="Y515" s="127"/>
      <c r="AA515" s="127"/>
    </row>
    <row r="516" spans="2:27" ht="15.75" customHeight="1" x14ac:dyDescent="0.25">
      <c r="B516" s="127"/>
      <c r="C516" s="1"/>
      <c r="G516" s="119"/>
      <c r="J516" s="127"/>
      <c r="K516" s="127"/>
      <c r="V516" s="119"/>
      <c r="W516" s="127"/>
      <c r="Y516" s="127"/>
      <c r="AA516" s="127"/>
    </row>
    <row r="517" spans="2:27" ht="15.75" customHeight="1" x14ac:dyDescent="0.25">
      <c r="B517" s="127"/>
      <c r="C517" s="1"/>
      <c r="G517" s="119"/>
      <c r="J517" s="127"/>
      <c r="K517" s="127"/>
      <c r="V517" s="119"/>
      <c r="W517" s="127"/>
      <c r="Y517" s="127"/>
      <c r="AA517" s="127"/>
    </row>
    <row r="518" spans="2:27" ht="15.75" customHeight="1" x14ac:dyDescent="0.25">
      <c r="B518" s="127"/>
      <c r="C518" s="1"/>
      <c r="G518" s="119"/>
      <c r="J518" s="127"/>
      <c r="K518" s="127"/>
      <c r="V518" s="119"/>
      <c r="W518" s="127"/>
      <c r="Y518" s="127"/>
      <c r="AA518" s="127"/>
    </row>
    <row r="519" spans="2:27" ht="15.75" customHeight="1" x14ac:dyDescent="0.25">
      <c r="B519" s="127"/>
      <c r="C519" s="1"/>
      <c r="G519" s="119"/>
      <c r="J519" s="127"/>
      <c r="K519" s="127"/>
      <c r="V519" s="119"/>
      <c r="W519" s="127"/>
      <c r="Y519" s="127"/>
      <c r="AA519" s="127"/>
    </row>
    <row r="520" spans="2:27" ht="15.75" customHeight="1" x14ac:dyDescent="0.25">
      <c r="B520" s="127"/>
      <c r="C520" s="1"/>
      <c r="G520" s="119"/>
      <c r="J520" s="127"/>
      <c r="K520" s="127"/>
      <c r="V520" s="119"/>
      <c r="W520" s="127"/>
      <c r="Y520" s="127"/>
      <c r="AA520" s="127"/>
    </row>
    <row r="521" spans="2:27" ht="15.75" customHeight="1" x14ac:dyDescent="0.25">
      <c r="B521" s="127"/>
      <c r="C521" s="1"/>
      <c r="G521" s="119"/>
      <c r="J521" s="127"/>
      <c r="K521" s="127"/>
      <c r="V521" s="119"/>
      <c r="W521" s="127"/>
      <c r="Y521" s="127"/>
      <c r="AA521" s="127"/>
    </row>
    <row r="522" spans="2:27" ht="15.75" customHeight="1" x14ac:dyDescent="0.25">
      <c r="B522" s="127"/>
      <c r="C522" s="1"/>
      <c r="G522" s="119"/>
      <c r="J522" s="127"/>
      <c r="K522" s="127"/>
      <c r="V522" s="119"/>
      <c r="W522" s="127"/>
      <c r="Y522" s="127"/>
      <c r="AA522" s="127"/>
    </row>
    <row r="523" spans="2:27" ht="15.75" customHeight="1" x14ac:dyDescent="0.25">
      <c r="B523" s="127"/>
      <c r="C523" s="1"/>
      <c r="G523" s="119"/>
      <c r="J523" s="127"/>
      <c r="K523" s="127"/>
      <c r="V523" s="119"/>
      <c r="W523" s="127"/>
      <c r="Y523" s="127"/>
      <c r="AA523" s="127"/>
    </row>
    <row r="524" spans="2:27" ht="15.75" customHeight="1" x14ac:dyDescent="0.25">
      <c r="B524" s="127"/>
      <c r="C524" s="1"/>
      <c r="G524" s="119"/>
      <c r="J524" s="127"/>
      <c r="K524" s="127"/>
      <c r="V524" s="119"/>
      <c r="W524" s="127"/>
      <c r="Y524" s="127"/>
      <c r="AA524" s="127"/>
    </row>
    <row r="525" spans="2:27" ht="15.75" customHeight="1" x14ac:dyDescent="0.25">
      <c r="B525" s="127"/>
      <c r="C525" s="1"/>
      <c r="G525" s="119"/>
      <c r="J525" s="127"/>
      <c r="K525" s="127"/>
      <c r="V525" s="119"/>
      <c r="W525" s="127"/>
      <c r="Y525" s="127"/>
      <c r="AA525" s="127"/>
    </row>
    <row r="526" spans="2:27" ht="15.75" customHeight="1" x14ac:dyDescent="0.25">
      <c r="B526" s="127"/>
      <c r="C526" s="1"/>
      <c r="G526" s="119"/>
      <c r="J526" s="127"/>
      <c r="K526" s="127"/>
      <c r="V526" s="119"/>
      <c r="W526" s="127"/>
      <c r="Y526" s="127"/>
      <c r="AA526" s="127"/>
    </row>
    <row r="527" spans="2:27" ht="15.75" customHeight="1" x14ac:dyDescent="0.25">
      <c r="B527" s="127"/>
      <c r="C527" s="1"/>
      <c r="G527" s="119"/>
      <c r="J527" s="127"/>
      <c r="K527" s="127"/>
      <c r="V527" s="119"/>
      <c r="W527" s="127"/>
      <c r="Y527" s="127"/>
      <c r="AA527" s="127"/>
    </row>
    <row r="528" spans="2:27" ht="15.75" customHeight="1" x14ac:dyDescent="0.25">
      <c r="B528" s="127"/>
      <c r="C528" s="1"/>
      <c r="G528" s="119"/>
      <c r="J528" s="127"/>
      <c r="K528" s="127"/>
      <c r="V528" s="119"/>
      <c r="W528" s="127"/>
      <c r="Y528" s="127"/>
      <c r="AA528" s="127"/>
    </row>
    <row r="529" spans="2:27" ht="15.75" customHeight="1" x14ac:dyDescent="0.25">
      <c r="B529" s="127"/>
      <c r="C529" s="1"/>
      <c r="G529" s="119"/>
      <c r="J529" s="127"/>
      <c r="K529" s="127"/>
      <c r="V529" s="119"/>
      <c r="W529" s="127"/>
      <c r="Y529" s="127"/>
      <c r="AA529" s="127"/>
    </row>
    <row r="530" spans="2:27" ht="15.75" customHeight="1" x14ac:dyDescent="0.25">
      <c r="B530" s="127"/>
      <c r="C530" s="1"/>
      <c r="G530" s="119"/>
      <c r="J530" s="127"/>
      <c r="K530" s="127"/>
      <c r="V530" s="119"/>
      <c r="W530" s="127"/>
      <c r="Y530" s="127"/>
      <c r="AA530" s="127"/>
    </row>
    <row r="531" spans="2:27" ht="15.75" customHeight="1" x14ac:dyDescent="0.25">
      <c r="B531" s="127"/>
      <c r="C531" s="1"/>
      <c r="G531" s="119"/>
      <c r="J531" s="127"/>
      <c r="K531" s="127"/>
      <c r="V531" s="119"/>
      <c r="W531" s="127"/>
      <c r="Y531" s="127"/>
      <c r="AA531" s="127"/>
    </row>
    <row r="532" spans="2:27" ht="15.75" customHeight="1" x14ac:dyDescent="0.25">
      <c r="B532" s="127"/>
      <c r="C532" s="1"/>
      <c r="G532" s="119"/>
      <c r="J532" s="127"/>
      <c r="K532" s="127"/>
      <c r="V532" s="119"/>
      <c r="W532" s="127"/>
      <c r="Y532" s="127"/>
      <c r="AA532" s="127"/>
    </row>
    <row r="533" spans="2:27" ht="15.75" customHeight="1" x14ac:dyDescent="0.25">
      <c r="B533" s="127"/>
      <c r="C533" s="1"/>
      <c r="G533" s="119"/>
      <c r="J533" s="127"/>
      <c r="K533" s="127"/>
      <c r="V533" s="119"/>
      <c r="W533" s="127"/>
      <c r="Y533" s="127"/>
      <c r="AA533" s="127"/>
    </row>
    <row r="534" spans="2:27" ht="15.75" customHeight="1" x14ac:dyDescent="0.25">
      <c r="B534" s="127"/>
      <c r="C534" s="1"/>
      <c r="G534" s="119"/>
      <c r="J534" s="127"/>
      <c r="K534" s="127"/>
      <c r="V534" s="119"/>
      <c r="W534" s="127"/>
      <c r="Y534" s="127"/>
      <c r="AA534" s="127"/>
    </row>
    <row r="535" spans="2:27" ht="15.75" customHeight="1" x14ac:dyDescent="0.25">
      <c r="B535" s="127"/>
      <c r="C535" s="1"/>
      <c r="G535" s="119"/>
      <c r="J535" s="127"/>
      <c r="K535" s="127"/>
      <c r="V535" s="119"/>
      <c r="W535" s="127"/>
      <c r="Y535" s="127"/>
      <c r="AA535" s="127"/>
    </row>
    <row r="536" spans="2:27" ht="15.75" customHeight="1" x14ac:dyDescent="0.25">
      <c r="B536" s="127"/>
      <c r="C536" s="1"/>
      <c r="G536" s="119"/>
      <c r="J536" s="127"/>
      <c r="K536" s="127"/>
      <c r="V536" s="119"/>
      <c r="W536" s="127"/>
      <c r="Y536" s="127"/>
      <c r="AA536" s="127"/>
    </row>
    <row r="537" spans="2:27" ht="15.75" customHeight="1" x14ac:dyDescent="0.25">
      <c r="B537" s="127"/>
      <c r="C537" s="1"/>
      <c r="G537" s="119"/>
      <c r="J537" s="127"/>
      <c r="K537" s="127"/>
      <c r="V537" s="119"/>
      <c r="W537" s="127"/>
      <c r="Y537" s="127"/>
      <c r="AA537" s="127"/>
    </row>
    <row r="538" spans="2:27" ht="15.75" customHeight="1" x14ac:dyDescent="0.25">
      <c r="B538" s="127"/>
      <c r="C538" s="1"/>
      <c r="G538" s="119"/>
      <c r="J538" s="127"/>
      <c r="K538" s="127"/>
      <c r="V538" s="119"/>
      <c r="W538" s="127"/>
      <c r="Y538" s="127"/>
      <c r="AA538" s="127"/>
    </row>
    <row r="539" spans="2:27" ht="15.75" customHeight="1" x14ac:dyDescent="0.25">
      <c r="B539" s="127"/>
      <c r="C539" s="1"/>
      <c r="G539" s="119"/>
      <c r="J539" s="127"/>
      <c r="K539" s="127"/>
      <c r="V539" s="119"/>
      <c r="W539" s="127"/>
      <c r="Y539" s="127"/>
      <c r="AA539" s="127"/>
    </row>
    <row r="540" spans="2:27" ht="15.75" customHeight="1" x14ac:dyDescent="0.25">
      <c r="B540" s="127"/>
      <c r="C540" s="1"/>
      <c r="G540" s="119"/>
      <c r="J540" s="127"/>
      <c r="K540" s="127"/>
      <c r="V540" s="119"/>
      <c r="W540" s="127"/>
      <c r="Y540" s="127"/>
      <c r="AA540" s="127"/>
    </row>
    <row r="541" spans="2:27" ht="15.75" customHeight="1" x14ac:dyDescent="0.25">
      <c r="B541" s="127"/>
      <c r="C541" s="1"/>
      <c r="G541" s="119"/>
      <c r="J541" s="127"/>
      <c r="K541" s="127"/>
      <c r="V541" s="119"/>
      <c r="W541" s="127"/>
      <c r="Y541" s="127"/>
      <c r="AA541" s="127"/>
    </row>
    <row r="542" spans="2:27" ht="15.75" customHeight="1" x14ac:dyDescent="0.25">
      <c r="B542" s="127"/>
      <c r="C542" s="1"/>
      <c r="G542" s="119"/>
      <c r="J542" s="127"/>
      <c r="K542" s="127"/>
      <c r="V542" s="119"/>
      <c r="W542" s="127"/>
      <c r="Y542" s="127"/>
      <c r="AA542" s="127"/>
    </row>
    <row r="543" spans="2:27" ht="15.75" customHeight="1" x14ac:dyDescent="0.25">
      <c r="B543" s="127"/>
      <c r="C543" s="1"/>
      <c r="G543" s="119"/>
      <c r="J543" s="127"/>
      <c r="K543" s="127"/>
      <c r="V543" s="119"/>
      <c r="W543" s="127"/>
      <c r="Y543" s="127"/>
      <c r="AA543" s="127"/>
    </row>
    <row r="544" spans="2:27" ht="15.75" customHeight="1" x14ac:dyDescent="0.25">
      <c r="B544" s="127"/>
      <c r="C544" s="1"/>
      <c r="G544" s="119"/>
      <c r="J544" s="127"/>
      <c r="K544" s="127"/>
      <c r="V544" s="119"/>
      <c r="W544" s="127"/>
      <c r="Y544" s="127"/>
      <c r="AA544" s="127"/>
    </row>
    <row r="545" spans="2:27" ht="15.75" customHeight="1" x14ac:dyDescent="0.25">
      <c r="B545" s="127"/>
      <c r="C545" s="1"/>
      <c r="G545" s="119"/>
      <c r="J545" s="127"/>
      <c r="K545" s="127"/>
      <c r="V545" s="119"/>
      <c r="W545" s="127"/>
      <c r="Y545" s="127"/>
      <c r="AA545" s="127"/>
    </row>
    <row r="546" spans="2:27" ht="15.75" customHeight="1" x14ac:dyDescent="0.25">
      <c r="B546" s="127"/>
      <c r="C546" s="1"/>
      <c r="G546" s="119"/>
      <c r="J546" s="127"/>
      <c r="K546" s="127"/>
      <c r="V546" s="119"/>
      <c r="W546" s="127"/>
      <c r="Y546" s="127"/>
      <c r="AA546" s="127"/>
    </row>
    <row r="547" spans="2:27" ht="15.75" customHeight="1" x14ac:dyDescent="0.25">
      <c r="B547" s="127"/>
      <c r="C547" s="1"/>
      <c r="G547" s="119"/>
      <c r="J547" s="127"/>
      <c r="K547" s="127"/>
      <c r="V547" s="119"/>
      <c r="W547" s="127"/>
      <c r="Y547" s="127"/>
      <c r="AA547" s="127"/>
    </row>
    <row r="548" spans="2:27" ht="15.75" customHeight="1" x14ac:dyDescent="0.25">
      <c r="B548" s="127"/>
      <c r="C548" s="1"/>
      <c r="G548" s="119"/>
      <c r="J548" s="127"/>
      <c r="K548" s="127"/>
      <c r="V548" s="119"/>
      <c r="W548" s="127"/>
      <c r="Y548" s="127"/>
      <c r="AA548" s="127"/>
    </row>
    <row r="549" spans="2:27" ht="15.75" customHeight="1" x14ac:dyDescent="0.25">
      <c r="B549" s="127"/>
      <c r="C549" s="1"/>
      <c r="G549" s="119"/>
      <c r="J549" s="127"/>
      <c r="K549" s="127"/>
      <c r="V549" s="119"/>
      <c r="W549" s="127"/>
      <c r="Y549" s="127"/>
      <c r="AA549" s="127"/>
    </row>
    <row r="550" spans="2:27" ht="15.75" customHeight="1" x14ac:dyDescent="0.25">
      <c r="B550" s="127"/>
      <c r="C550" s="1"/>
      <c r="G550" s="119"/>
      <c r="J550" s="127"/>
      <c r="K550" s="127"/>
      <c r="V550" s="119"/>
      <c r="W550" s="127"/>
      <c r="Y550" s="127"/>
      <c r="AA550" s="127"/>
    </row>
    <row r="551" spans="2:27" ht="15.75" customHeight="1" x14ac:dyDescent="0.25">
      <c r="B551" s="127"/>
      <c r="C551" s="1"/>
      <c r="G551" s="119"/>
      <c r="J551" s="127"/>
      <c r="K551" s="127"/>
      <c r="V551" s="119"/>
      <c r="W551" s="127"/>
      <c r="Y551" s="127"/>
      <c r="AA551" s="127"/>
    </row>
    <row r="552" spans="2:27" ht="15.75" customHeight="1" x14ac:dyDescent="0.25">
      <c r="B552" s="127"/>
      <c r="C552" s="1"/>
      <c r="G552" s="119"/>
      <c r="J552" s="127"/>
      <c r="K552" s="127"/>
      <c r="V552" s="119"/>
      <c r="W552" s="127"/>
      <c r="Y552" s="127"/>
      <c r="AA552" s="127"/>
    </row>
    <row r="553" spans="2:27" ht="15.75" customHeight="1" x14ac:dyDescent="0.25">
      <c r="B553" s="127"/>
      <c r="C553" s="1"/>
      <c r="G553" s="119"/>
      <c r="J553" s="127"/>
      <c r="K553" s="127"/>
      <c r="V553" s="119"/>
      <c r="W553" s="127"/>
      <c r="Y553" s="127"/>
      <c r="AA553" s="127"/>
    </row>
    <row r="554" spans="2:27" ht="15.75" customHeight="1" x14ac:dyDescent="0.25">
      <c r="B554" s="127"/>
      <c r="C554" s="1"/>
      <c r="G554" s="119"/>
      <c r="J554" s="127"/>
      <c r="K554" s="127"/>
      <c r="V554" s="119"/>
      <c r="W554" s="127"/>
      <c r="Y554" s="127"/>
      <c r="AA554" s="127"/>
    </row>
    <row r="555" spans="2:27" ht="15.75" customHeight="1" x14ac:dyDescent="0.25">
      <c r="B555" s="127"/>
      <c r="C555" s="1"/>
      <c r="G555" s="119"/>
      <c r="J555" s="127"/>
      <c r="K555" s="127"/>
      <c r="V555" s="119"/>
      <c r="W555" s="127"/>
      <c r="Y555" s="127"/>
      <c r="AA555" s="127"/>
    </row>
    <row r="556" spans="2:27" ht="15.75" customHeight="1" x14ac:dyDescent="0.25">
      <c r="B556" s="127"/>
      <c r="C556" s="1"/>
      <c r="G556" s="119"/>
      <c r="J556" s="127"/>
      <c r="K556" s="127"/>
      <c r="V556" s="119"/>
      <c r="W556" s="127"/>
      <c r="Y556" s="127"/>
      <c r="AA556" s="127"/>
    </row>
    <row r="557" spans="2:27" ht="15.75" customHeight="1" x14ac:dyDescent="0.25">
      <c r="B557" s="127"/>
      <c r="C557" s="1"/>
      <c r="G557" s="119"/>
      <c r="J557" s="127"/>
      <c r="K557" s="127"/>
      <c r="V557" s="119"/>
      <c r="W557" s="127"/>
      <c r="Y557" s="127"/>
      <c r="AA557" s="127"/>
    </row>
    <row r="558" spans="2:27" ht="15.75" customHeight="1" x14ac:dyDescent="0.25">
      <c r="B558" s="127"/>
      <c r="C558" s="1"/>
      <c r="G558" s="119"/>
      <c r="J558" s="127"/>
      <c r="K558" s="127"/>
      <c r="V558" s="119"/>
      <c r="W558" s="127"/>
      <c r="Y558" s="127"/>
      <c r="AA558" s="127"/>
    </row>
    <row r="559" spans="2:27" ht="15.75" customHeight="1" x14ac:dyDescent="0.25">
      <c r="B559" s="127"/>
      <c r="C559" s="1"/>
      <c r="G559" s="119"/>
      <c r="J559" s="127"/>
      <c r="K559" s="127"/>
      <c r="V559" s="119"/>
      <c r="W559" s="127"/>
      <c r="Y559" s="127"/>
      <c r="AA559" s="127"/>
    </row>
    <row r="560" spans="2:27" ht="15.75" customHeight="1" x14ac:dyDescent="0.25">
      <c r="B560" s="127"/>
      <c r="C560" s="1"/>
      <c r="G560" s="119"/>
      <c r="J560" s="127"/>
      <c r="K560" s="127"/>
      <c r="V560" s="119"/>
      <c r="W560" s="127"/>
      <c r="Y560" s="127"/>
      <c r="AA560" s="127"/>
    </row>
    <row r="561" spans="2:27" ht="15.75" customHeight="1" x14ac:dyDescent="0.25">
      <c r="B561" s="127"/>
      <c r="C561" s="1"/>
      <c r="G561" s="119"/>
      <c r="J561" s="127"/>
      <c r="K561" s="127"/>
      <c r="V561" s="119"/>
      <c r="W561" s="127"/>
      <c r="Y561" s="127"/>
      <c r="AA561" s="127"/>
    </row>
    <row r="562" spans="2:27" ht="15.75" customHeight="1" x14ac:dyDescent="0.25">
      <c r="B562" s="127"/>
      <c r="C562" s="1"/>
      <c r="G562" s="119"/>
      <c r="J562" s="127"/>
      <c r="K562" s="127"/>
      <c r="V562" s="119"/>
      <c r="W562" s="127"/>
      <c r="Y562" s="127"/>
      <c r="AA562" s="127"/>
    </row>
    <row r="563" spans="2:27" ht="15.75" customHeight="1" x14ac:dyDescent="0.25">
      <c r="B563" s="127"/>
      <c r="C563" s="1"/>
      <c r="G563" s="119"/>
      <c r="J563" s="127"/>
      <c r="K563" s="127"/>
      <c r="V563" s="119"/>
      <c r="W563" s="127"/>
      <c r="Y563" s="127"/>
      <c r="AA563" s="127"/>
    </row>
    <row r="564" spans="2:27" ht="15.75" customHeight="1" x14ac:dyDescent="0.25">
      <c r="B564" s="127"/>
      <c r="C564" s="1"/>
      <c r="G564" s="119"/>
      <c r="J564" s="127"/>
      <c r="K564" s="127"/>
      <c r="V564" s="119"/>
      <c r="W564" s="127"/>
      <c r="Y564" s="127"/>
      <c r="AA564" s="127"/>
    </row>
    <row r="565" spans="2:27" ht="15.75" customHeight="1" x14ac:dyDescent="0.25">
      <c r="B565" s="127"/>
      <c r="C565" s="1"/>
      <c r="G565" s="119"/>
      <c r="J565" s="127"/>
      <c r="K565" s="127"/>
      <c r="V565" s="119"/>
      <c r="W565" s="127"/>
      <c r="Y565" s="127"/>
      <c r="AA565" s="127"/>
    </row>
    <row r="566" spans="2:27" ht="15.75" customHeight="1" x14ac:dyDescent="0.25">
      <c r="B566" s="127"/>
      <c r="C566" s="1"/>
      <c r="G566" s="119"/>
      <c r="J566" s="127"/>
      <c r="K566" s="127"/>
      <c r="V566" s="119"/>
      <c r="W566" s="127"/>
      <c r="Y566" s="127"/>
      <c r="AA566" s="127"/>
    </row>
    <row r="567" spans="2:27" ht="15.75" customHeight="1" x14ac:dyDescent="0.25">
      <c r="B567" s="127"/>
      <c r="C567" s="1"/>
      <c r="G567" s="119"/>
      <c r="J567" s="127"/>
      <c r="K567" s="127"/>
      <c r="V567" s="119"/>
      <c r="W567" s="127"/>
      <c r="Y567" s="127"/>
      <c r="AA567" s="127"/>
    </row>
    <row r="568" spans="2:27" ht="15.75" customHeight="1" x14ac:dyDescent="0.25">
      <c r="B568" s="127"/>
      <c r="C568" s="1"/>
      <c r="G568" s="119"/>
      <c r="J568" s="127"/>
      <c r="K568" s="127"/>
      <c r="V568" s="119"/>
      <c r="W568" s="127"/>
      <c r="Y568" s="127"/>
      <c r="AA568" s="127"/>
    </row>
    <row r="569" spans="2:27" ht="15.75" customHeight="1" x14ac:dyDescent="0.25">
      <c r="B569" s="127"/>
      <c r="C569" s="1"/>
      <c r="G569" s="119"/>
      <c r="J569" s="127"/>
      <c r="K569" s="127"/>
      <c r="V569" s="119"/>
      <c r="W569" s="127"/>
      <c r="Y569" s="127"/>
      <c r="AA569" s="127"/>
    </row>
    <row r="570" spans="2:27" ht="15.75" customHeight="1" x14ac:dyDescent="0.25">
      <c r="B570" s="127"/>
      <c r="C570" s="1"/>
      <c r="G570" s="119"/>
      <c r="J570" s="127"/>
      <c r="K570" s="127"/>
      <c r="V570" s="119"/>
      <c r="W570" s="127"/>
      <c r="Y570" s="127"/>
      <c r="AA570" s="127"/>
    </row>
    <row r="571" spans="2:27" ht="15.75" customHeight="1" x14ac:dyDescent="0.25">
      <c r="B571" s="127"/>
      <c r="C571" s="1"/>
      <c r="G571" s="119"/>
      <c r="J571" s="127"/>
      <c r="K571" s="127"/>
      <c r="V571" s="119"/>
      <c r="W571" s="127"/>
      <c r="Y571" s="127"/>
      <c r="AA571" s="127"/>
    </row>
    <row r="572" spans="2:27" ht="15.75" customHeight="1" x14ac:dyDescent="0.25">
      <c r="B572" s="127"/>
      <c r="C572" s="1"/>
      <c r="G572" s="119"/>
      <c r="J572" s="127"/>
      <c r="K572" s="127"/>
      <c r="V572" s="119"/>
      <c r="W572" s="127"/>
      <c r="Y572" s="127"/>
      <c r="AA572" s="127"/>
    </row>
    <row r="573" spans="2:27" ht="15.75" customHeight="1" x14ac:dyDescent="0.25">
      <c r="B573" s="127"/>
      <c r="C573" s="1"/>
      <c r="G573" s="119"/>
      <c r="J573" s="127"/>
      <c r="K573" s="127"/>
      <c r="V573" s="119"/>
      <c r="W573" s="127"/>
      <c r="Y573" s="127"/>
      <c r="AA573" s="127"/>
    </row>
    <row r="574" spans="2:27" ht="15.75" customHeight="1" x14ac:dyDescent="0.25">
      <c r="B574" s="127"/>
      <c r="C574" s="1"/>
      <c r="G574" s="119"/>
      <c r="J574" s="127"/>
      <c r="K574" s="127"/>
      <c r="V574" s="119"/>
      <c r="W574" s="127"/>
      <c r="Y574" s="127"/>
      <c r="AA574" s="127"/>
    </row>
    <row r="575" spans="2:27" ht="15.75" customHeight="1" x14ac:dyDescent="0.25">
      <c r="B575" s="127"/>
      <c r="C575" s="1"/>
      <c r="G575" s="119"/>
      <c r="J575" s="127"/>
      <c r="K575" s="127"/>
      <c r="V575" s="119"/>
      <c r="W575" s="127"/>
      <c r="Y575" s="127"/>
      <c r="AA575" s="127"/>
    </row>
    <row r="576" spans="2:27" ht="15.75" customHeight="1" x14ac:dyDescent="0.25">
      <c r="B576" s="127"/>
      <c r="C576" s="1"/>
      <c r="G576" s="119"/>
      <c r="J576" s="127"/>
      <c r="K576" s="127"/>
      <c r="V576" s="119"/>
      <c r="W576" s="127"/>
      <c r="Y576" s="127"/>
      <c r="AA576" s="127"/>
    </row>
    <row r="577" spans="2:27" ht="15.75" customHeight="1" x14ac:dyDescent="0.25">
      <c r="B577" s="127"/>
      <c r="C577" s="1"/>
      <c r="G577" s="119"/>
      <c r="J577" s="127"/>
      <c r="K577" s="127"/>
      <c r="V577" s="119"/>
      <c r="W577" s="127"/>
      <c r="Y577" s="127"/>
      <c r="AA577" s="127"/>
    </row>
    <row r="578" spans="2:27" ht="15.75" customHeight="1" x14ac:dyDescent="0.25">
      <c r="B578" s="127"/>
      <c r="C578" s="1"/>
      <c r="G578" s="119"/>
      <c r="J578" s="127"/>
      <c r="K578" s="127"/>
      <c r="V578" s="119"/>
      <c r="W578" s="127"/>
      <c r="Y578" s="127"/>
      <c r="AA578" s="127"/>
    </row>
    <row r="579" spans="2:27" ht="15.75" customHeight="1" x14ac:dyDescent="0.25">
      <c r="B579" s="127"/>
      <c r="C579" s="1"/>
      <c r="G579" s="119"/>
      <c r="J579" s="127"/>
      <c r="K579" s="127"/>
      <c r="V579" s="119"/>
      <c r="W579" s="127"/>
      <c r="Y579" s="127"/>
      <c r="AA579" s="127"/>
    </row>
    <row r="580" spans="2:27" ht="15.75" customHeight="1" x14ac:dyDescent="0.25">
      <c r="B580" s="127"/>
      <c r="C580" s="1"/>
      <c r="G580" s="119"/>
      <c r="J580" s="127"/>
      <c r="K580" s="127"/>
      <c r="V580" s="119"/>
      <c r="W580" s="127"/>
      <c r="Y580" s="127"/>
      <c r="AA580" s="127"/>
    </row>
    <row r="581" spans="2:27" ht="15.75" customHeight="1" x14ac:dyDescent="0.25">
      <c r="B581" s="127"/>
      <c r="C581" s="1"/>
      <c r="G581" s="119"/>
      <c r="J581" s="127"/>
      <c r="K581" s="127"/>
      <c r="V581" s="119"/>
      <c r="W581" s="127"/>
      <c r="Y581" s="127"/>
      <c r="AA581" s="127"/>
    </row>
    <row r="582" spans="2:27" ht="15.75" customHeight="1" x14ac:dyDescent="0.25">
      <c r="B582" s="127"/>
      <c r="C582" s="1"/>
      <c r="G582" s="119"/>
      <c r="J582" s="127"/>
      <c r="K582" s="127"/>
      <c r="V582" s="119"/>
      <c r="W582" s="127"/>
      <c r="Y582" s="127"/>
      <c r="AA582" s="127"/>
    </row>
    <row r="583" spans="2:27" ht="15.75" customHeight="1" x14ac:dyDescent="0.25">
      <c r="B583" s="127"/>
      <c r="C583" s="1"/>
      <c r="G583" s="119"/>
      <c r="J583" s="127"/>
      <c r="K583" s="127"/>
      <c r="V583" s="119"/>
      <c r="W583" s="127"/>
      <c r="Y583" s="127"/>
      <c r="AA583" s="127"/>
    </row>
    <row r="584" spans="2:27" ht="15.75" customHeight="1" x14ac:dyDescent="0.25">
      <c r="B584" s="127"/>
      <c r="C584" s="1"/>
      <c r="G584" s="119"/>
      <c r="J584" s="127"/>
      <c r="K584" s="127"/>
      <c r="V584" s="119"/>
      <c r="W584" s="127"/>
      <c r="Y584" s="127"/>
      <c r="AA584" s="127"/>
    </row>
    <row r="585" spans="2:27" ht="15.75" customHeight="1" x14ac:dyDescent="0.25">
      <c r="B585" s="127"/>
      <c r="C585" s="1"/>
      <c r="G585" s="119"/>
      <c r="J585" s="127"/>
      <c r="K585" s="127"/>
      <c r="V585" s="119"/>
      <c r="W585" s="127"/>
      <c r="Y585" s="127"/>
      <c r="AA585" s="127"/>
    </row>
    <row r="586" spans="2:27" ht="15.75" customHeight="1" x14ac:dyDescent="0.25">
      <c r="B586" s="127"/>
      <c r="C586" s="1"/>
      <c r="G586" s="119"/>
      <c r="J586" s="127"/>
      <c r="K586" s="127"/>
      <c r="V586" s="119"/>
      <c r="W586" s="127"/>
      <c r="Y586" s="127"/>
      <c r="AA586" s="127"/>
    </row>
    <row r="587" spans="2:27" ht="15.75" customHeight="1" x14ac:dyDescent="0.25">
      <c r="B587" s="127"/>
      <c r="C587" s="1"/>
      <c r="G587" s="119"/>
      <c r="J587" s="127"/>
      <c r="K587" s="127"/>
      <c r="V587" s="119"/>
      <c r="W587" s="127"/>
      <c r="Y587" s="127"/>
      <c r="AA587" s="127"/>
    </row>
    <row r="588" spans="2:27" ht="15.75" customHeight="1" x14ac:dyDescent="0.25">
      <c r="B588" s="127"/>
      <c r="C588" s="1"/>
      <c r="G588" s="119"/>
      <c r="J588" s="127"/>
      <c r="K588" s="127"/>
      <c r="V588" s="119"/>
      <c r="W588" s="127"/>
      <c r="Y588" s="127"/>
      <c r="AA588" s="127"/>
    </row>
    <row r="589" spans="2:27" ht="15.75" customHeight="1" x14ac:dyDescent="0.25">
      <c r="B589" s="127"/>
      <c r="C589" s="1"/>
      <c r="G589" s="119"/>
      <c r="J589" s="127"/>
      <c r="K589" s="127"/>
      <c r="V589" s="119"/>
      <c r="W589" s="127"/>
      <c r="Y589" s="127"/>
      <c r="AA589" s="127"/>
    </row>
    <row r="590" spans="2:27" ht="15.75" customHeight="1" x14ac:dyDescent="0.25">
      <c r="B590" s="127"/>
      <c r="C590" s="1"/>
      <c r="G590" s="119"/>
      <c r="J590" s="127"/>
      <c r="K590" s="127"/>
      <c r="V590" s="119"/>
      <c r="W590" s="127"/>
      <c r="Y590" s="127"/>
      <c r="AA590" s="127"/>
    </row>
    <row r="591" spans="2:27" ht="15.75" customHeight="1" x14ac:dyDescent="0.25">
      <c r="B591" s="127"/>
      <c r="C591" s="1"/>
      <c r="G591" s="119"/>
      <c r="J591" s="127"/>
      <c r="K591" s="127"/>
      <c r="V591" s="119"/>
      <c r="W591" s="127"/>
      <c r="Y591" s="127"/>
      <c r="AA591" s="127"/>
    </row>
    <row r="592" spans="2:27" ht="15.75" customHeight="1" x14ac:dyDescent="0.25">
      <c r="B592" s="127"/>
      <c r="C592" s="1"/>
      <c r="G592" s="119"/>
      <c r="J592" s="127"/>
      <c r="K592" s="127"/>
      <c r="V592" s="119"/>
      <c r="W592" s="127"/>
      <c r="Y592" s="127"/>
      <c r="AA592" s="127"/>
    </row>
    <row r="593" spans="2:27" ht="15.75" customHeight="1" x14ac:dyDescent="0.25">
      <c r="B593" s="127"/>
      <c r="C593" s="1"/>
      <c r="G593" s="119"/>
      <c r="J593" s="127"/>
      <c r="K593" s="127"/>
      <c r="V593" s="119"/>
      <c r="W593" s="127"/>
      <c r="Y593" s="127"/>
      <c r="AA593" s="127"/>
    </row>
    <row r="594" spans="2:27" ht="15.75" customHeight="1" x14ac:dyDescent="0.25">
      <c r="B594" s="127"/>
      <c r="C594" s="1"/>
      <c r="G594" s="119"/>
      <c r="J594" s="127"/>
      <c r="K594" s="127"/>
      <c r="V594" s="119"/>
      <c r="W594" s="127"/>
      <c r="Y594" s="127"/>
      <c r="AA594" s="127"/>
    </row>
    <row r="595" spans="2:27" ht="15.75" customHeight="1" x14ac:dyDescent="0.25">
      <c r="B595" s="127"/>
      <c r="C595" s="1"/>
      <c r="G595" s="119"/>
      <c r="J595" s="127"/>
      <c r="K595" s="127"/>
      <c r="V595" s="119"/>
      <c r="W595" s="127"/>
      <c r="Y595" s="127"/>
      <c r="AA595" s="127"/>
    </row>
    <row r="596" spans="2:27" ht="15.75" customHeight="1" x14ac:dyDescent="0.25">
      <c r="B596" s="127"/>
      <c r="C596" s="1"/>
      <c r="G596" s="119"/>
      <c r="J596" s="127"/>
      <c r="K596" s="127"/>
      <c r="V596" s="119"/>
      <c r="W596" s="127"/>
      <c r="Y596" s="127"/>
      <c r="AA596" s="127"/>
    </row>
    <row r="597" spans="2:27" ht="15.75" customHeight="1" x14ac:dyDescent="0.25">
      <c r="B597" s="127"/>
      <c r="C597" s="1"/>
      <c r="G597" s="119"/>
      <c r="J597" s="127"/>
      <c r="K597" s="127"/>
      <c r="V597" s="119"/>
      <c r="W597" s="127"/>
      <c r="Y597" s="127"/>
      <c r="AA597" s="127"/>
    </row>
    <row r="598" spans="2:27" ht="15.75" customHeight="1" x14ac:dyDescent="0.25">
      <c r="B598" s="127"/>
      <c r="C598" s="1"/>
      <c r="G598" s="119"/>
      <c r="J598" s="127"/>
      <c r="K598" s="127"/>
      <c r="V598" s="119"/>
      <c r="W598" s="127"/>
      <c r="Y598" s="127"/>
      <c r="AA598" s="127"/>
    </row>
    <row r="599" spans="2:27" ht="15.75" customHeight="1" x14ac:dyDescent="0.25">
      <c r="B599" s="127"/>
      <c r="C599" s="1"/>
      <c r="G599" s="119"/>
      <c r="J599" s="127"/>
      <c r="K599" s="127"/>
      <c r="V599" s="119"/>
      <c r="W599" s="127"/>
      <c r="Y599" s="127"/>
      <c r="AA599" s="127"/>
    </row>
    <row r="600" spans="2:27" ht="15.75" customHeight="1" x14ac:dyDescent="0.25">
      <c r="B600" s="127"/>
      <c r="C600" s="1"/>
      <c r="G600" s="119"/>
      <c r="J600" s="127"/>
      <c r="K600" s="127"/>
      <c r="V600" s="119"/>
      <c r="W600" s="127"/>
      <c r="Y600" s="127"/>
      <c r="AA600" s="127"/>
    </row>
    <row r="601" spans="2:27" ht="15.75" customHeight="1" x14ac:dyDescent="0.25">
      <c r="B601" s="127"/>
      <c r="C601" s="1"/>
      <c r="G601" s="119"/>
      <c r="J601" s="127"/>
      <c r="K601" s="127"/>
      <c r="V601" s="119"/>
      <c r="W601" s="127"/>
      <c r="Y601" s="127"/>
      <c r="AA601" s="127"/>
    </row>
    <row r="602" spans="2:27" ht="15.75" customHeight="1" x14ac:dyDescent="0.25">
      <c r="B602" s="127"/>
      <c r="C602" s="1"/>
      <c r="G602" s="119"/>
      <c r="J602" s="127"/>
      <c r="K602" s="127"/>
      <c r="V602" s="119"/>
      <c r="W602" s="127"/>
      <c r="Y602" s="127"/>
      <c r="AA602" s="127"/>
    </row>
    <row r="603" spans="2:27" ht="15.75" customHeight="1" x14ac:dyDescent="0.25">
      <c r="B603" s="127"/>
      <c r="C603" s="1"/>
      <c r="G603" s="119"/>
      <c r="J603" s="127"/>
      <c r="K603" s="127"/>
      <c r="V603" s="119"/>
      <c r="W603" s="127"/>
      <c r="Y603" s="127"/>
      <c r="AA603" s="127"/>
    </row>
    <row r="604" spans="2:27" ht="15.75" customHeight="1" x14ac:dyDescent="0.25">
      <c r="B604" s="127"/>
      <c r="C604" s="1"/>
      <c r="G604" s="119"/>
      <c r="J604" s="127"/>
      <c r="K604" s="127"/>
      <c r="V604" s="119"/>
      <c r="W604" s="127"/>
      <c r="Y604" s="127"/>
      <c r="AA604" s="127"/>
    </row>
    <row r="605" spans="2:27" ht="15.75" customHeight="1" x14ac:dyDescent="0.25">
      <c r="B605" s="127"/>
      <c r="C605" s="1"/>
      <c r="G605" s="119"/>
      <c r="J605" s="127"/>
      <c r="K605" s="127"/>
      <c r="V605" s="119"/>
      <c r="W605" s="127"/>
      <c r="Y605" s="127"/>
      <c r="AA605" s="127"/>
    </row>
    <row r="606" spans="2:27" ht="15.75" customHeight="1" x14ac:dyDescent="0.25">
      <c r="B606" s="127"/>
      <c r="C606" s="1"/>
      <c r="G606" s="119"/>
      <c r="J606" s="127"/>
      <c r="K606" s="127"/>
      <c r="V606" s="119"/>
      <c r="W606" s="127"/>
      <c r="Y606" s="127"/>
      <c r="AA606" s="127"/>
    </row>
    <row r="607" spans="2:27" ht="15.75" customHeight="1" x14ac:dyDescent="0.25">
      <c r="B607" s="127"/>
      <c r="C607" s="1"/>
      <c r="G607" s="119"/>
      <c r="J607" s="127"/>
      <c r="K607" s="127"/>
      <c r="V607" s="119"/>
      <c r="W607" s="127"/>
      <c r="Y607" s="127"/>
      <c r="AA607" s="127"/>
    </row>
    <row r="608" spans="2:27" ht="15.75" customHeight="1" x14ac:dyDescent="0.25">
      <c r="B608" s="127"/>
      <c r="C608" s="1"/>
      <c r="G608" s="119"/>
      <c r="J608" s="127"/>
      <c r="K608" s="127"/>
      <c r="V608" s="119"/>
      <c r="W608" s="127"/>
      <c r="Y608" s="127"/>
      <c r="AA608" s="127"/>
    </row>
    <row r="609" spans="2:27" ht="15.75" customHeight="1" x14ac:dyDescent="0.25">
      <c r="B609" s="127"/>
      <c r="C609" s="1"/>
      <c r="G609" s="119"/>
      <c r="J609" s="127"/>
      <c r="K609" s="127"/>
      <c r="V609" s="119"/>
      <c r="W609" s="127"/>
      <c r="Y609" s="127"/>
      <c r="AA609" s="127"/>
    </row>
    <row r="610" spans="2:27" ht="15.75" customHeight="1" x14ac:dyDescent="0.25">
      <c r="B610" s="127"/>
      <c r="C610" s="1"/>
      <c r="G610" s="119"/>
      <c r="J610" s="127"/>
      <c r="K610" s="127"/>
      <c r="V610" s="119"/>
      <c r="W610" s="127"/>
      <c r="Y610" s="127"/>
      <c r="AA610" s="127"/>
    </row>
    <row r="611" spans="2:27" ht="15.75" customHeight="1" x14ac:dyDescent="0.25">
      <c r="B611" s="127"/>
      <c r="C611" s="1"/>
      <c r="G611" s="119"/>
      <c r="J611" s="127"/>
      <c r="K611" s="127"/>
      <c r="V611" s="119"/>
      <c r="W611" s="127"/>
      <c r="Y611" s="127"/>
      <c r="AA611" s="127"/>
    </row>
    <row r="612" spans="2:27" ht="15.75" customHeight="1" x14ac:dyDescent="0.25">
      <c r="B612" s="127"/>
      <c r="C612" s="1"/>
      <c r="G612" s="119"/>
      <c r="J612" s="127"/>
      <c r="K612" s="127"/>
      <c r="V612" s="119"/>
      <c r="W612" s="127"/>
      <c r="Y612" s="127"/>
      <c r="AA612" s="127"/>
    </row>
    <row r="613" spans="2:27" ht="15.75" customHeight="1" x14ac:dyDescent="0.25">
      <c r="B613" s="127"/>
      <c r="C613" s="1"/>
      <c r="G613" s="119"/>
      <c r="J613" s="127"/>
      <c r="K613" s="127"/>
      <c r="V613" s="119"/>
      <c r="W613" s="127"/>
      <c r="Y613" s="127"/>
      <c r="AA613" s="127"/>
    </row>
    <row r="614" spans="2:27" ht="15.75" customHeight="1" x14ac:dyDescent="0.25">
      <c r="B614" s="127"/>
      <c r="C614" s="1"/>
      <c r="G614" s="119"/>
      <c r="J614" s="127"/>
      <c r="K614" s="127"/>
      <c r="V614" s="119"/>
      <c r="W614" s="127"/>
      <c r="Y614" s="127"/>
      <c r="AA614" s="127"/>
    </row>
    <row r="615" spans="2:27" ht="15.75" customHeight="1" x14ac:dyDescent="0.25">
      <c r="B615" s="127"/>
      <c r="C615" s="1"/>
      <c r="G615" s="119"/>
      <c r="J615" s="127"/>
      <c r="K615" s="127"/>
      <c r="V615" s="119"/>
      <c r="W615" s="127"/>
      <c r="Y615" s="127"/>
      <c r="AA615" s="127"/>
    </row>
    <row r="616" spans="2:27" ht="15.75" customHeight="1" x14ac:dyDescent="0.25">
      <c r="B616" s="127"/>
      <c r="C616" s="1"/>
      <c r="G616" s="119"/>
      <c r="J616" s="127"/>
      <c r="K616" s="127"/>
      <c r="V616" s="119"/>
      <c r="W616" s="127"/>
      <c r="Y616" s="127"/>
      <c r="AA616" s="127"/>
    </row>
    <row r="617" spans="2:27" ht="15.75" customHeight="1" x14ac:dyDescent="0.25">
      <c r="B617" s="127"/>
      <c r="C617" s="1"/>
      <c r="G617" s="119"/>
      <c r="J617" s="127"/>
      <c r="K617" s="127"/>
      <c r="V617" s="119"/>
      <c r="W617" s="127"/>
      <c r="Y617" s="127"/>
      <c r="AA617" s="127"/>
    </row>
    <row r="618" spans="2:27" ht="15.75" customHeight="1" x14ac:dyDescent="0.25">
      <c r="B618" s="127"/>
      <c r="C618" s="1"/>
      <c r="G618" s="119"/>
      <c r="J618" s="127"/>
      <c r="K618" s="127"/>
      <c r="V618" s="119"/>
      <c r="W618" s="127"/>
      <c r="Y618" s="127"/>
      <c r="AA618" s="127"/>
    </row>
    <row r="619" spans="2:27" ht="15.75" customHeight="1" x14ac:dyDescent="0.25">
      <c r="B619" s="127"/>
      <c r="C619" s="1"/>
      <c r="G619" s="119"/>
      <c r="J619" s="127"/>
      <c r="K619" s="127"/>
      <c r="V619" s="119"/>
      <c r="W619" s="127"/>
      <c r="Y619" s="127"/>
      <c r="AA619" s="127"/>
    </row>
    <row r="620" spans="2:27" ht="15.75" customHeight="1" x14ac:dyDescent="0.25">
      <c r="B620" s="127"/>
      <c r="C620" s="1"/>
      <c r="G620" s="119"/>
      <c r="J620" s="127"/>
      <c r="K620" s="127"/>
      <c r="V620" s="119"/>
      <c r="W620" s="127"/>
      <c r="Y620" s="127"/>
      <c r="AA620" s="127"/>
    </row>
    <row r="621" spans="2:27" ht="15.75" customHeight="1" x14ac:dyDescent="0.25">
      <c r="B621" s="127"/>
      <c r="C621" s="1"/>
      <c r="G621" s="119"/>
      <c r="J621" s="127"/>
      <c r="K621" s="127"/>
      <c r="V621" s="119"/>
      <c r="W621" s="127"/>
      <c r="Y621" s="127"/>
      <c r="AA621" s="127"/>
    </row>
    <row r="622" spans="2:27" ht="15.75" customHeight="1" x14ac:dyDescent="0.25">
      <c r="B622" s="127"/>
      <c r="C622" s="1"/>
      <c r="G622" s="119"/>
      <c r="J622" s="127"/>
      <c r="K622" s="127"/>
      <c r="V622" s="119"/>
      <c r="W622" s="127"/>
      <c r="Y622" s="127"/>
      <c r="AA622" s="127"/>
    </row>
    <row r="623" spans="2:27" ht="15.75" customHeight="1" x14ac:dyDescent="0.25">
      <c r="B623" s="127"/>
      <c r="C623" s="1"/>
      <c r="G623" s="119"/>
      <c r="J623" s="127"/>
      <c r="K623" s="127"/>
      <c r="V623" s="119"/>
      <c r="W623" s="127"/>
      <c r="Y623" s="127"/>
      <c r="AA623" s="127"/>
    </row>
    <row r="624" spans="2:27" ht="15.75" customHeight="1" x14ac:dyDescent="0.25">
      <c r="B624" s="127"/>
      <c r="C624" s="1"/>
      <c r="G624" s="119"/>
      <c r="J624" s="127"/>
      <c r="K624" s="127"/>
      <c r="V624" s="119"/>
      <c r="W624" s="127"/>
      <c r="Y624" s="127"/>
      <c r="AA624" s="127"/>
    </row>
    <row r="625" spans="2:27" ht="15.75" customHeight="1" x14ac:dyDescent="0.25">
      <c r="B625" s="127"/>
      <c r="C625" s="1"/>
      <c r="G625" s="119"/>
      <c r="J625" s="127"/>
      <c r="K625" s="127"/>
      <c r="V625" s="119"/>
      <c r="W625" s="127"/>
      <c r="Y625" s="127"/>
      <c r="AA625" s="127"/>
    </row>
    <row r="626" spans="2:27" ht="15.75" customHeight="1" x14ac:dyDescent="0.25">
      <c r="B626" s="127"/>
      <c r="C626" s="1"/>
      <c r="G626" s="119"/>
      <c r="J626" s="127"/>
      <c r="K626" s="127"/>
      <c r="V626" s="119"/>
      <c r="W626" s="127"/>
      <c r="Y626" s="127"/>
      <c r="AA626" s="127"/>
    </row>
    <row r="627" spans="2:27" ht="15.75" customHeight="1" x14ac:dyDescent="0.25">
      <c r="B627" s="127"/>
      <c r="C627" s="1"/>
      <c r="G627" s="119"/>
      <c r="J627" s="127"/>
      <c r="K627" s="127"/>
      <c r="V627" s="119"/>
      <c r="W627" s="127"/>
      <c r="Y627" s="127"/>
      <c r="AA627" s="127"/>
    </row>
    <row r="628" spans="2:27" ht="15.75" customHeight="1" x14ac:dyDescent="0.25">
      <c r="B628" s="127"/>
      <c r="C628" s="1"/>
      <c r="G628" s="119"/>
      <c r="J628" s="127"/>
      <c r="K628" s="127"/>
      <c r="V628" s="119"/>
      <c r="W628" s="127"/>
      <c r="Y628" s="127"/>
      <c r="AA628" s="127"/>
    </row>
    <row r="629" spans="2:27" ht="15.75" customHeight="1" x14ac:dyDescent="0.25">
      <c r="B629" s="127"/>
      <c r="C629" s="1"/>
      <c r="G629" s="119"/>
      <c r="J629" s="127"/>
      <c r="K629" s="127"/>
      <c r="V629" s="119"/>
      <c r="W629" s="127"/>
      <c r="Y629" s="127"/>
      <c r="AA629" s="127"/>
    </row>
    <row r="630" spans="2:27" ht="15.75" customHeight="1" x14ac:dyDescent="0.25">
      <c r="B630" s="127"/>
      <c r="C630" s="1"/>
      <c r="G630" s="119"/>
      <c r="J630" s="127"/>
      <c r="K630" s="127"/>
      <c r="V630" s="119"/>
      <c r="W630" s="127"/>
      <c r="Y630" s="127"/>
      <c r="AA630" s="127"/>
    </row>
    <row r="631" spans="2:27" ht="15.75" customHeight="1" x14ac:dyDescent="0.25">
      <c r="B631" s="127"/>
      <c r="C631" s="1"/>
      <c r="G631" s="119"/>
      <c r="J631" s="127"/>
      <c r="K631" s="127"/>
      <c r="V631" s="119"/>
      <c r="W631" s="127"/>
      <c r="Y631" s="127"/>
      <c r="AA631" s="127"/>
    </row>
    <row r="632" spans="2:27" ht="15.75" customHeight="1" x14ac:dyDescent="0.25">
      <c r="B632" s="127"/>
      <c r="C632" s="1"/>
      <c r="G632" s="119"/>
      <c r="J632" s="127"/>
      <c r="K632" s="127"/>
      <c r="V632" s="119"/>
      <c r="W632" s="127"/>
      <c r="Y632" s="127"/>
      <c r="AA632" s="127"/>
    </row>
    <row r="633" spans="2:27" ht="15.75" customHeight="1" x14ac:dyDescent="0.25">
      <c r="B633" s="127"/>
      <c r="C633" s="1"/>
      <c r="G633" s="119"/>
      <c r="J633" s="127"/>
      <c r="K633" s="127"/>
      <c r="V633" s="119"/>
      <c r="W633" s="127"/>
      <c r="Y633" s="127"/>
      <c r="AA633" s="127"/>
    </row>
    <row r="634" spans="2:27" ht="15.75" customHeight="1" x14ac:dyDescent="0.25">
      <c r="B634" s="127"/>
      <c r="C634" s="1"/>
      <c r="G634" s="119"/>
      <c r="J634" s="127"/>
      <c r="K634" s="127"/>
      <c r="V634" s="119"/>
      <c r="W634" s="127"/>
      <c r="Y634" s="127"/>
      <c r="AA634" s="127"/>
    </row>
    <row r="635" spans="2:27" ht="15.75" customHeight="1" x14ac:dyDescent="0.25">
      <c r="B635" s="127"/>
      <c r="C635" s="1"/>
      <c r="G635" s="119"/>
      <c r="J635" s="127"/>
      <c r="K635" s="127"/>
      <c r="V635" s="119"/>
      <c r="W635" s="127"/>
      <c r="Y635" s="127"/>
      <c r="AA635" s="127"/>
    </row>
    <row r="636" spans="2:27" ht="15.75" customHeight="1" x14ac:dyDescent="0.25">
      <c r="B636" s="127"/>
      <c r="C636" s="1"/>
      <c r="G636" s="119"/>
      <c r="J636" s="127"/>
      <c r="K636" s="127"/>
      <c r="V636" s="119"/>
      <c r="W636" s="127"/>
      <c r="Y636" s="127"/>
      <c r="AA636" s="127"/>
    </row>
    <row r="637" spans="2:27" ht="15.75" customHeight="1" x14ac:dyDescent="0.25">
      <c r="B637" s="127"/>
      <c r="C637" s="1"/>
      <c r="G637" s="119"/>
      <c r="J637" s="127"/>
      <c r="K637" s="127"/>
      <c r="V637" s="119"/>
      <c r="W637" s="127"/>
      <c r="Y637" s="127"/>
      <c r="AA637" s="127"/>
    </row>
    <row r="638" spans="2:27" ht="15.75" customHeight="1" x14ac:dyDescent="0.25">
      <c r="B638" s="127"/>
      <c r="C638" s="1"/>
      <c r="G638" s="119"/>
      <c r="J638" s="127"/>
      <c r="K638" s="127"/>
      <c r="V638" s="119"/>
      <c r="W638" s="127"/>
      <c r="Y638" s="127"/>
      <c r="AA638" s="127"/>
    </row>
    <row r="639" spans="2:27" ht="15.75" customHeight="1" x14ac:dyDescent="0.25">
      <c r="B639" s="127"/>
      <c r="C639" s="1"/>
      <c r="G639" s="119"/>
      <c r="J639" s="127"/>
      <c r="K639" s="127"/>
      <c r="V639" s="119"/>
      <c r="W639" s="127"/>
      <c r="Y639" s="127"/>
      <c r="AA639" s="127"/>
    </row>
    <row r="640" spans="2:27" ht="15.75" customHeight="1" x14ac:dyDescent="0.25">
      <c r="B640" s="127"/>
      <c r="C640" s="1"/>
      <c r="G640" s="119"/>
      <c r="J640" s="127"/>
      <c r="K640" s="127"/>
      <c r="V640" s="119"/>
      <c r="W640" s="127"/>
      <c r="Y640" s="127"/>
      <c r="AA640" s="127"/>
    </row>
    <row r="641" spans="2:27" ht="15.75" customHeight="1" x14ac:dyDescent="0.25">
      <c r="B641" s="127"/>
      <c r="C641" s="1"/>
      <c r="G641" s="119"/>
      <c r="J641" s="127"/>
      <c r="K641" s="127"/>
      <c r="V641" s="119"/>
      <c r="W641" s="127"/>
      <c r="Y641" s="127"/>
      <c r="AA641" s="127"/>
    </row>
    <row r="642" spans="2:27" ht="15.75" customHeight="1" x14ac:dyDescent="0.25">
      <c r="B642" s="127"/>
      <c r="C642" s="1"/>
      <c r="G642" s="119"/>
      <c r="J642" s="127"/>
      <c r="K642" s="127"/>
      <c r="V642" s="119"/>
      <c r="W642" s="127"/>
      <c r="Y642" s="127"/>
      <c r="AA642" s="127"/>
    </row>
    <row r="643" spans="2:27" ht="15.75" customHeight="1" x14ac:dyDescent="0.25">
      <c r="B643" s="127"/>
      <c r="C643" s="1"/>
      <c r="G643" s="119"/>
      <c r="J643" s="127"/>
      <c r="K643" s="127"/>
      <c r="V643" s="119"/>
      <c r="W643" s="127"/>
      <c r="Y643" s="127"/>
      <c r="AA643" s="127"/>
    </row>
    <row r="644" spans="2:27" ht="15.75" customHeight="1" x14ac:dyDescent="0.25">
      <c r="B644" s="127"/>
      <c r="C644" s="1"/>
      <c r="G644" s="119"/>
      <c r="J644" s="127"/>
      <c r="K644" s="127"/>
      <c r="V644" s="119"/>
      <c r="W644" s="127"/>
      <c r="Y644" s="127"/>
      <c r="AA644" s="127"/>
    </row>
    <row r="645" spans="2:27" ht="15.75" customHeight="1" x14ac:dyDescent="0.25">
      <c r="B645" s="127"/>
      <c r="C645" s="1"/>
      <c r="G645" s="119"/>
      <c r="J645" s="127"/>
      <c r="K645" s="127"/>
      <c r="V645" s="119"/>
      <c r="W645" s="127"/>
      <c r="Y645" s="127"/>
      <c r="AA645" s="127"/>
    </row>
    <row r="646" spans="2:27" ht="15.75" customHeight="1" x14ac:dyDescent="0.25">
      <c r="B646" s="127"/>
      <c r="C646" s="1"/>
      <c r="G646" s="119"/>
      <c r="J646" s="127"/>
      <c r="K646" s="127"/>
      <c r="V646" s="119"/>
      <c r="W646" s="127"/>
      <c r="Y646" s="127"/>
      <c r="AA646" s="127"/>
    </row>
    <row r="647" spans="2:27" ht="15.75" customHeight="1" x14ac:dyDescent="0.25">
      <c r="B647" s="127"/>
      <c r="C647" s="1"/>
      <c r="G647" s="119"/>
      <c r="J647" s="127"/>
      <c r="K647" s="127"/>
      <c r="V647" s="119"/>
      <c r="W647" s="127"/>
      <c r="Y647" s="127"/>
      <c r="AA647" s="127"/>
    </row>
    <row r="648" spans="2:27" ht="15.75" customHeight="1" x14ac:dyDescent="0.25">
      <c r="B648" s="127"/>
      <c r="C648" s="1"/>
      <c r="G648" s="119"/>
      <c r="J648" s="127"/>
      <c r="K648" s="127"/>
      <c r="V648" s="119"/>
      <c r="W648" s="127"/>
      <c r="Y648" s="127"/>
      <c r="AA648" s="127"/>
    </row>
    <row r="649" spans="2:27" ht="15.75" customHeight="1" x14ac:dyDescent="0.25">
      <c r="B649" s="127"/>
      <c r="C649" s="1"/>
      <c r="G649" s="119"/>
      <c r="J649" s="127"/>
      <c r="K649" s="127"/>
      <c r="V649" s="119"/>
      <c r="W649" s="127"/>
      <c r="Y649" s="127"/>
      <c r="AA649" s="127"/>
    </row>
    <row r="650" spans="2:27" ht="15.75" customHeight="1" x14ac:dyDescent="0.25">
      <c r="B650" s="127"/>
      <c r="C650" s="1"/>
      <c r="G650" s="119"/>
      <c r="J650" s="127"/>
      <c r="K650" s="127"/>
      <c r="V650" s="119"/>
      <c r="W650" s="127"/>
      <c r="Y650" s="127"/>
      <c r="AA650" s="127"/>
    </row>
    <row r="651" spans="2:27" ht="15.75" customHeight="1" x14ac:dyDescent="0.25">
      <c r="B651" s="127"/>
      <c r="C651" s="1"/>
      <c r="G651" s="119"/>
      <c r="J651" s="127"/>
      <c r="K651" s="127"/>
      <c r="V651" s="119"/>
      <c r="W651" s="127"/>
      <c r="Y651" s="127"/>
      <c r="AA651" s="127"/>
    </row>
    <row r="652" spans="2:27" ht="15.75" customHeight="1" x14ac:dyDescent="0.25">
      <c r="B652" s="127"/>
      <c r="C652" s="1"/>
      <c r="G652" s="119"/>
      <c r="J652" s="127"/>
      <c r="K652" s="127"/>
      <c r="V652" s="119"/>
      <c r="W652" s="127"/>
      <c r="Y652" s="127"/>
      <c r="AA652" s="127"/>
    </row>
    <row r="653" spans="2:27" ht="15.75" customHeight="1" x14ac:dyDescent="0.25">
      <c r="B653" s="127"/>
      <c r="C653" s="1"/>
      <c r="G653" s="119"/>
      <c r="J653" s="127"/>
      <c r="K653" s="127"/>
      <c r="V653" s="119"/>
      <c r="W653" s="127"/>
      <c r="Y653" s="127"/>
      <c r="AA653" s="127"/>
    </row>
    <row r="654" spans="2:27" ht="15.75" customHeight="1" x14ac:dyDescent="0.25">
      <c r="B654" s="127"/>
      <c r="C654" s="1"/>
      <c r="G654" s="119"/>
      <c r="J654" s="127"/>
      <c r="K654" s="127"/>
      <c r="V654" s="119"/>
      <c r="W654" s="127"/>
      <c r="Y654" s="127"/>
      <c r="AA654" s="127"/>
    </row>
    <row r="655" spans="2:27" ht="15.75" customHeight="1" x14ac:dyDescent="0.25">
      <c r="B655" s="127"/>
      <c r="C655" s="1"/>
      <c r="G655" s="119"/>
      <c r="J655" s="127"/>
      <c r="K655" s="127"/>
      <c r="V655" s="119"/>
      <c r="W655" s="127"/>
      <c r="Y655" s="127"/>
      <c r="AA655" s="127"/>
    </row>
    <row r="656" spans="2:27" ht="15.75" customHeight="1" x14ac:dyDescent="0.25">
      <c r="B656" s="127"/>
      <c r="C656" s="1"/>
      <c r="G656" s="119"/>
      <c r="J656" s="127"/>
      <c r="K656" s="127"/>
      <c r="V656" s="119"/>
      <c r="W656" s="127"/>
      <c r="Y656" s="127"/>
      <c r="AA656" s="127"/>
    </row>
    <row r="657" spans="2:27" ht="15.75" customHeight="1" x14ac:dyDescent="0.25">
      <c r="B657" s="127"/>
      <c r="C657" s="1"/>
      <c r="G657" s="119"/>
      <c r="J657" s="127"/>
      <c r="K657" s="127"/>
      <c r="V657" s="119"/>
      <c r="W657" s="127"/>
      <c r="Y657" s="127"/>
      <c r="AA657" s="127"/>
    </row>
    <row r="658" spans="2:27" ht="15.75" customHeight="1" x14ac:dyDescent="0.25">
      <c r="B658" s="127"/>
      <c r="C658" s="1"/>
      <c r="G658" s="119"/>
      <c r="J658" s="127"/>
      <c r="K658" s="127"/>
      <c r="V658" s="119"/>
      <c r="W658" s="127"/>
      <c r="Y658" s="127"/>
      <c r="AA658" s="127"/>
    </row>
    <row r="659" spans="2:27" ht="15.75" customHeight="1" x14ac:dyDescent="0.25">
      <c r="B659" s="127"/>
      <c r="C659" s="1"/>
      <c r="G659" s="119"/>
      <c r="J659" s="127"/>
      <c r="K659" s="127"/>
      <c r="V659" s="119"/>
      <c r="W659" s="127"/>
      <c r="Y659" s="127"/>
      <c r="AA659" s="127"/>
    </row>
    <row r="660" spans="2:27" ht="15.75" customHeight="1" x14ac:dyDescent="0.25">
      <c r="B660" s="127"/>
      <c r="C660" s="1"/>
      <c r="G660" s="119"/>
      <c r="J660" s="127"/>
      <c r="K660" s="127"/>
      <c r="V660" s="119"/>
      <c r="W660" s="127"/>
      <c r="Y660" s="127"/>
      <c r="AA660" s="127"/>
    </row>
    <row r="661" spans="2:27" ht="15.75" customHeight="1" x14ac:dyDescent="0.25">
      <c r="B661" s="127"/>
      <c r="C661" s="1"/>
      <c r="G661" s="119"/>
      <c r="J661" s="127"/>
      <c r="K661" s="127"/>
      <c r="V661" s="119"/>
      <c r="W661" s="127"/>
      <c r="Y661" s="127"/>
      <c r="AA661" s="127"/>
    </row>
    <row r="662" spans="2:27" ht="15.75" customHeight="1" x14ac:dyDescent="0.25">
      <c r="B662" s="127"/>
      <c r="C662" s="1"/>
      <c r="G662" s="119"/>
      <c r="J662" s="127"/>
      <c r="K662" s="127"/>
      <c r="V662" s="119"/>
      <c r="W662" s="127"/>
      <c r="Y662" s="127"/>
      <c r="AA662" s="127"/>
    </row>
    <row r="663" spans="2:27" ht="15.75" customHeight="1" x14ac:dyDescent="0.25">
      <c r="B663" s="127"/>
      <c r="C663" s="1"/>
      <c r="G663" s="119"/>
      <c r="J663" s="127"/>
      <c r="K663" s="127"/>
      <c r="V663" s="119"/>
      <c r="W663" s="127"/>
      <c r="Y663" s="127"/>
      <c r="AA663" s="127"/>
    </row>
    <row r="664" spans="2:27" ht="15.75" customHeight="1" x14ac:dyDescent="0.25">
      <c r="B664" s="127"/>
      <c r="C664" s="1"/>
      <c r="G664" s="119"/>
      <c r="J664" s="127"/>
      <c r="K664" s="127"/>
      <c r="V664" s="119"/>
      <c r="W664" s="127"/>
      <c r="Y664" s="127"/>
      <c r="AA664" s="127"/>
    </row>
    <row r="665" spans="2:27" ht="15.75" customHeight="1" x14ac:dyDescent="0.25">
      <c r="B665" s="127"/>
      <c r="C665" s="1"/>
      <c r="G665" s="119"/>
      <c r="J665" s="127"/>
      <c r="K665" s="127"/>
      <c r="V665" s="119"/>
      <c r="W665" s="127"/>
      <c r="Y665" s="127"/>
      <c r="AA665" s="127"/>
    </row>
    <row r="666" spans="2:27" ht="15.75" customHeight="1" x14ac:dyDescent="0.25">
      <c r="B666" s="127"/>
      <c r="C666" s="1"/>
      <c r="G666" s="119"/>
      <c r="J666" s="127"/>
      <c r="K666" s="127"/>
      <c r="V666" s="119"/>
      <c r="W666" s="127"/>
      <c r="Y666" s="127"/>
      <c r="AA666" s="127"/>
    </row>
    <row r="667" spans="2:27" ht="15.75" customHeight="1" x14ac:dyDescent="0.25">
      <c r="B667" s="127"/>
      <c r="C667" s="1"/>
      <c r="G667" s="119"/>
      <c r="J667" s="127"/>
      <c r="K667" s="127"/>
      <c r="V667" s="119"/>
      <c r="W667" s="127"/>
      <c r="Y667" s="127"/>
      <c r="AA667" s="127"/>
    </row>
    <row r="668" spans="2:27" ht="15.75" customHeight="1" x14ac:dyDescent="0.25">
      <c r="B668" s="127"/>
      <c r="C668" s="1"/>
      <c r="G668" s="119"/>
      <c r="J668" s="127"/>
      <c r="K668" s="127"/>
      <c r="V668" s="119"/>
      <c r="W668" s="127"/>
      <c r="Y668" s="127"/>
      <c r="AA668" s="127"/>
    </row>
    <row r="669" spans="2:27" ht="15.75" customHeight="1" x14ac:dyDescent="0.25">
      <c r="B669" s="127"/>
      <c r="C669" s="1"/>
      <c r="G669" s="119"/>
      <c r="J669" s="127"/>
      <c r="K669" s="127"/>
      <c r="V669" s="119"/>
      <c r="W669" s="127"/>
      <c r="Y669" s="127"/>
      <c r="AA669" s="127"/>
    </row>
    <row r="670" spans="2:27" ht="15.75" customHeight="1" x14ac:dyDescent="0.25">
      <c r="B670" s="127"/>
      <c r="C670" s="1"/>
      <c r="G670" s="119"/>
      <c r="J670" s="127"/>
      <c r="K670" s="127"/>
      <c r="V670" s="119"/>
      <c r="W670" s="127"/>
      <c r="Y670" s="127"/>
      <c r="AA670" s="127"/>
    </row>
    <row r="671" spans="2:27" ht="15.75" customHeight="1" x14ac:dyDescent="0.25">
      <c r="B671" s="127"/>
      <c r="C671" s="1"/>
      <c r="G671" s="119"/>
      <c r="J671" s="127"/>
      <c r="K671" s="127"/>
      <c r="V671" s="119"/>
      <c r="W671" s="127"/>
      <c r="Y671" s="127"/>
      <c r="AA671" s="127"/>
    </row>
    <row r="672" spans="2:27" ht="15.75" customHeight="1" x14ac:dyDescent="0.25">
      <c r="B672" s="127"/>
      <c r="C672" s="1"/>
      <c r="G672" s="119"/>
      <c r="J672" s="127"/>
      <c r="K672" s="127"/>
      <c r="V672" s="119"/>
      <c r="W672" s="127"/>
      <c r="Y672" s="127"/>
      <c r="AA672" s="127"/>
    </row>
    <row r="673" spans="2:27" ht="15.75" customHeight="1" x14ac:dyDescent="0.25">
      <c r="B673" s="127"/>
      <c r="C673" s="1"/>
      <c r="G673" s="119"/>
      <c r="J673" s="127"/>
      <c r="K673" s="127"/>
      <c r="V673" s="119"/>
      <c r="W673" s="127"/>
      <c r="Y673" s="127"/>
      <c r="AA673" s="127"/>
    </row>
    <row r="674" spans="2:27" ht="15.75" customHeight="1" x14ac:dyDescent="0.25">
      <c r="B674" s="127"/>
      <c r="C674" s="1"/>
      <c r="G674" s="119"/>
      <c r="J674" s="127"/>
      <c r="K674" s="127"/>
      <c r="V674" s="119"/>
      <c r="W674" s="127"/>
      <c r="Y674" s="127"/>
      <c r="AA674" s="127"/>
    </row>
    <row r="675" spans="2:27" ht="15.75" customHeight="1" x14ac:dyDescent="0.25">
      <c r="B675" s="127"/>
      <c r="C675" s="1"/>
      <c r="G675" s="119"/>
      <c r="J675" s="127"/>
      <c r="K675" s="127"/>
      <c r="V675" s="119"/>
      <c r="W675" s="127"/>
      <c r="Y675" s="127"/>
      <c r="AA675" s="127"/>
    </row>
    <row r="676" spans="2:27" ht="15.75" customHeight="1" x14ac:dyDescent="0.25">
      <c r="B676" s="127"/>
      <c r="C676" s="1"/>
      <c r="G676" s="119"/>
      <c r="J676" s="127"/>
      <c r="K676" s="127"/>
      <c r="V676" s="119"/>
      <c r="W676" s="127"/>
      <c r="Y676" s="127"/>
      <c r="AA676" s="127"/>
    </row>
    <row r="677" spans="2:27" ht="15.75" customHeight="1" x14ac:dyDescent="0.25">
      <c r="B677" s="127"/>
      <c r="C677" s="1"/>
      <c r="G677" s="119"/>
      <c r="J677" s="127"/>
      <c r="K677" s="127"/>
      <c r="V677" s="119"/>
      <c r="W677" s="127"/>
      <c r="Y677" s="127"/>
      <c r="AA677" s="127"/>
    </row>
    <row r="678" spans="2:27" ht="15.75" customHeight="1" x14ac:dyDescent="0.25">
      <c r="B678" s="127"/>
      <c r="C678" s="1"/>
      <c r="G678" s="119"/>
      <c r="J678" s="127"/>
      <c r="K678" s="127"/>
      <c r="V678" s="119"/>
      <c r="W678" s="127"/>
      <c r="Y678" s="127"/>
      <c r="AA678" s="127"/>
    </row>
    <row r="679" spans="2:27" ht="15.75" customHeight="1" x14ac:dyDescent="0.25">
      <c r="B679" s="127"/>
      <c r="C679" s="1"/>
      <c r="G679" s="119"/>
      <c r="J679" s="127"/>
      <c r="K679" s="127"/>
      <c r="V679" s="119"/>
      <c r="W679" s="127"/>
      <c r="Y679" s="127"/>
      <c r="AA679" s="127"/>
    </row>
    <row r="680" spans="2:27" ht="15.75" customHeight="1" x14ac:dyDescent="0.25">
      <c r="B680" s="127"/>
      <c r="C680" s="1"/>
      <c r="G680" s="119"/>
      <c r="J680" s="127"/>
      <c r="K680" s="127"/>
      <c r="V680" s="119"/>
      <c r="W680" s="127"/>
      <c r="Y680" s="127"/>
      <c r="AA680" s="127"/>
    </row>
    <row r="681" spans="2:27" ht="15.75" customHeight="1" x14ac:dyDescent="0.25">
      <c r="B681" s="127"/>
      <c r="C681" s="1"/>
      <c r="G681" s="119"/>
      <c r="J681" s="127"/>
      <c r="K681" s="127"/>
      <c r="V681" s="119"/>
      <c r="W681" s="127"/>
      <c r="Y681" s="127"/>
      <c r="AA681" s="127"/>
    </row>
    <row r="682" spans="2:27" ht="15.75" customHeight="1" x14ac:dyDescent="0.25">
      <c r="B682" s="127"/>
      <c r="C682" s="1"/>
      <c r="G682" s="119"/>
      <c r="J682" s="127"/>
      <c r="K682" s="127"/>
      <c r="V682" s="119"/>
      <c r="W682" s="127"/>
      <c r="Y682" s="127"/>
      <c r="AA682" s="127"/>
    </row>
    <row r="683" spans="2:27" ht="15.75" customHeight="1" x14ac:dyDescent="0.25">
      <c r="B683" s="127"/>
      <c r="C683" s="1"/>
      <c r="G683" s="119"/>
      <c r="J683" s="127"/>
      <c r="K683" s="127"/>
      <c r="V683" s="119"/>
      <c r="W683" s="127"/>
      <c r="Y683" s="127"/>
      <c r="AA683" s="127"/>
    </row>
    <row r="684" spans="2:27" ht="15.75" customHeight="1" x14ac:dyDescent="0.25">
      <c r="B684" s="127"/>
      <c r="C684" s="1"/>
      <c r="G684" s="119"/>
      <c r="J684" s="127"/>
      <c r="K684" s="127"/>
      <c r="V684" s="119"/>
      <c r="W684" s="127"/>
      <c r="Y684" s="127"/>
      <c r="AA684" s="127"/>
    </row>
    <row r="685" spans="2:27" ht="15.75" customHeight="1" x14ac:dyDescent="0.25">
      <c r="B685" s="127"/>
      <c r="C685" s="1"/>
      <c r="G685" s="119"/>
      <c r="J685" s="127"/>
      <c r="K685" s="127"/>
      <c r="V685" s="119"/>
      <c r="W685" s="127"/>
      <c r="Y685" s="127"/>
      <c r="AA685" s="127"/>
    </row>
    <row r="686" spans="2:27" ht="15.75" customHeight="1" x14ac:dyDescent="0.25">
      <c r="B686" s="127"/>
      <c r="C686" s="1"/>
      <c r="G686" s="119"/>
      <c r="J686" s="127"/>
      <c r="K686" s="127"/>
      <c r="V686" s="119"/>
      <c r="W686" s="127"/>
      <c r="Y686" s="127"/>
      <c r="AA686" s="127"/>
    </row>
    <row r="687" spans="2:27" ht="15.75" customHeight="1" x14ac:dyDescent="0.25">
      <c r="B687" s="127"/>
      <c r="C687" s="1"/>
      <c r="G687" s="119"/>
      <c r="J687" s="127"/>
      <c r="K687" s="127"/>
      <c r="V687" s="119"/>
      <c r="W687" s="127"/>
      <c r="Y687" s="127"/>
      <c r="AA687" s="127"/>
    </row>
    <row r="688" spans="2:27" ht="15.75" customHeight="1" x14ac:dyDescent="0.25">
      <c r="B688" s="127"/>
      <c r="C688" s="1"/>
      <c r="G688" s="119"/>
      <c r="J688" s="127"/>
      <c r="K688" s="127"/>
      <c r="V688" s="119"/>
      <c r="W688" s="127"/>
      <c r="Y688" s="127"/>
      <c r="AA688" s="127"/>
    </row>
    <row r="689" spans="2:27" ht="15.75" customHeight="1" x14ac:dyDescent="0.25">
      <c r="B689" s="127"/>
      <c r="C689" s="1"/>
      <c r="G689" s="119"/>
      <c r="J689" s="127"/>
      <c r="K689" s="127"/>
      <c r="V689" s="119"/>
      <c r="W689" s="127"/>
      <c r="Y689" s="127"/>
      <c r="AA689" s="127"/>
    </row>
    <row r="690" spans="2:27" ht="15.75" customHeight="1" x14ac:dyDescent="0.25">
      <c r="B690" s="127"/>
      <c r="C690" s="1"/>
      <c r="G690" s="119"/>
      <c r="J690" s="127"/>
      <c r="K690" s="127"/>
      <c r="V690" s="119"/>
      <c r="W690" s="127"/>
      <c r="Y690" s="127"/>
      <c r="AA690" s="127"/>
    </row>
    <row r="691" spans="2:27" ht="15.75" customHeight="1" x14ac:dyDescent="0.25">
      <c r="B691" s="127"/>
      <c r="C691" s="1"/>
      <c r="G691" s="119"/>
      <c r="J691" s="127"/>
      <c r="K691" s="127"/>
      <c r="V691" s="119"/>
      <c r="W691" s="127"/>
      <c r="Y691" s="127"/>
      <c r="AA691" s="127"/>
    </row>
    <row r="692" spans="2:27" ht="15.75" customHeight="1" x14ac:dyDescent="0.25">
      <c r="B692" s="127"/>
      <c r="C692" s="1"/>
      <c r="G692" s="119"/>
      <c r="J692" s="127"/>
      <c r="K692" s="127"/>
      <c r="V692" s="119"/>
      <c r="W692" s="127"/>
      <c r="Y692" s="127"/>
      <c r="AA692" s="127"/>
    </row>
    <row r="693" spans="2:27" ht="15.75" customHeight="1" x14ac:dyDescent="0.25">
      <c r="B693" s="127"/>
      <c r="C693" s="1"/>
      <c r="G693" s="119"/>
      <c r="J693" s="127"/>
      <c r="K693" s="127"/>
      <c r="V693" s="119"/>
      <c r="W693" s="127"/>
      <c r="Y693" s="127"/>
      <c r="AA693" s="127"/>
    </row>
    <row r="694" spans="2:27" ht="15.75" customHeight="1" x14ac:dyDescent="0.25">
      <c r="B694" s="127"/>
      <c r="C694" s="1"/>
      <c r="G694" s="119"/>
      <c r="J694" s="127"/>
      <c r="K694" s="127"/>
      <c r="V694" s="119"/>
      <c r="W694" s="127"/>
      <c r="Y694" s="127"/>
      <c r="AA694" s="127"/>
    </row>
    <row r="695" spans="2:27" ht="15.75" customHeight="1" x14ac:dyDescent="0.25">
      <c r="B695" s="127"/>
      <c r="C695" s="1"/>
      <c r="G695" s="119"/>
      <c r="J695" s="127"/>
      <c r="K695" s="127"/>
      <c r="V695" s="119"/>
      <c r="W695" s="127"/>
      <c r="Y695" s="127"/>
      <c r="AA695" s="127"/>
    </row>
    <row r="696" spans="2:27" ht="15.75" customHeight="1" x14ac:dyDescent="0.25">
      <c r="B696" s="127"/>
      <c r="C696" s="1"/>
      <c r="G696" s="119"/>
      <c r="J696" s="127"/>
      <c r="K696" s="127"/>
      <c r="V696" s="119"/>
      <c r="W696" s="127"/>
      <c r="Y696" s="127"/>
      <c r="AA696" s="127"/>
    </row>
    <row r="697" spans="2:27" ht="15.75" customHeight="1" x14ac:dyDescent="0.25">
      <c r="B697" s="127"/>
      <c r="C697" s="1"/>
      <c r="G697" s="119"/>
      <c r="J697" s="127"/>
      <c r="K697" s="127"/>
      <c r="V697" s="119"/>
      <c r="W697" s="127"/>
      <c r="Y697" s="127"/>
      <c r="AA697" s="127"/>
    </row>
    <row r="698" spans="2:27" ht="15.75" customHeight="1" x14ac:dyDescent="0.25">
      <c r="B698" s="127"/>
      <c r="C698" s="1"/>
      <c r="G698" s="119"/>
      <c r="J698" s="127"/>
      <c r="K698" s="127"/>
      <c r="V698" s="119"/>
      <c r="W698" s="127"/>
      <c r="Y698" s="127"/>
      <c r="AA698" s="127"/>
    </row>
    <row r="699" spans="2:27" ht="15.75" customHeight="1" x14ac:dyDescent="0.25">
      <c r="B699" s="127"/>
      <c r="C699" s="1"/>
      <c r="G699" s="119"/>
      <c r="J699" s="127"/>
      <c r="K699" s="127"/>
      <c r="V699" s="119"/>
      <c r="W699" s="127"/>
      <c r="Y699" s="127"/>
      <c r="AA699" s="127"/>
    </row>
    <row r="700" spans="2:27" ht="15.75" customHeight="1" x14ac:dyDescent="0.25">
      <c r="B700" s="127"/>
      <c r="C700" s="1"/>
      <c r="G700" s="119"/>
      <c r="J700" s="127"/>
      <c r="K700" s="127"/>
      <c r="V700" s="119"/>
      <c r="W700" s="127"/>
      <c r="Y700" s="127"/>
      <c r="AA700" s="127"/>
    </row>
    <row r="701" spans="2:27" ht="15.75" customHeight="1" x14ac:dyDescent="0.25">
      <c r="B701" s="127"/>
      <c r="C701" s="1"/>
      <c r="G701" s="119"/>
      <c r="J701" s="127"/>
      <c r="K701" s="127"/>
      <c r="V701" s="119"/>
      <c r="W701" s="127"/>
      <c r="Y701" s="127"/>
      <c r="AA701" s="127"/>
    </row>
    <row r="702" spans="2:27" ht="15.75" customHeight="1" x14ac:dyDescent="0.25">
      <c r="B702" s="127"/>
      <c r="C702" s="1"/>
      <c r="G702" s="119"/>
      <c r="J702" s="127"/>
      <c r="K702" s="127"/>
      <c r="V702" s="119"/>
      <c r="W702" s="127"/>
      <c r="Y702" s="127"/>
      <c r="AA702" s="127"/>
    </row>
    <row r="703" spans="2:27" ht="15.75" customHeight="1" x14ac:dyDescent="0.25">
      <c r="B703" s="127"/>
      <c r="C703" s="1"/>
      <c r="G703" s="119"/>
      <c r="J703" s="127"/>
      <c r="K703" s="127"/>
      <c r="V703" s="119"/>
      <c r="W703" s="127"/>
      <c r="Y703" s="127"/>
      <c r="AA703" s="127"/>
    </row>
    <row r="704" spans="2:27" ht="15.75" customHeight="1" x14ac:dyDescent="0.25">
      <c r="B704" s="127"/>
      <c r="C704" s="1"/>
      <c r="G704" s="119"/>
      <c r="J704" s="127"/>
      <c r="K704" s="127"/>
      <c r="V704" s="119"/>
      <c r="W704" s="127"/>
      <c r="Y704" s="127"/>
      <c r="AA704" s="127"/>
    </row>
    <row r="705" spans="2:27" ht="15.75" customHeight="1" x14ac:dyDescent="0.25">
      <c r="B705" s="127"/>
      <c r="C705" s="1"/>
      <c r="G705" s="119"/>
      <c r="J705" s="127"/>
      <c r="K705" s="127"/>
      <c r="V705" s="119"/>
      <c r="W705" s="127"/>
      <c r="Y705" s="127"/>
      <c r="AA705" s="127"/>
    </row>
    <row r="706" spans="2:27" ht="15.75" customHeight="1" x14ac:dyDescent="0.25">
      <c r="B706" s="127"/>
      <c r="C706" s="1"/>
      <c r="G706" s="119"/>
      <c r="J706" s="127"/>
      <c r="K706" s="127"/>
      <c r="V706" s="119"/>
      <c r="W706" s="127"/>
      <c r="Y706" s="127"/>
      <c r="AA706" s="127"/>
    </row>
    <row r="707" spans="2:27" ht="15.75" customHeight="1" x14ac:dyDescent="0.25">
      <c r="B707" s="127"/>
      <c r="C707" s="1"/>
      <c r="G707" s="119"/>
      <c r="J707" s="127"/>
      <c r="K707" s="127"/>
      <c r="V707" s="119"/>
      <c r="W707" s="127"/>
      <c r="Y707" s="127"/>
      <c r="AA707" s="127"/>
    </row>
    <row r="708" spans="2:27" ht="15.75" customHeight="1" x14ac:dyDescent="0.25">
      <c r="B708" s="127"/>
      <c r="C708" s="1"/>
      <c r="G708" s="119"/>
      <c r="J708" s="127"/>
      <c r="K708" s="127"/>
      <c r="V708" s="119"/>
      <c r="W708" s="127"/>
      <c r="Y708" s="127"/>
      <c r="AA708" s="127"/>
    </row>
    <row r="709" spans="2:27" ht="15.75" customHeight="1" x14ac:dyDescent="0.25">
      <c r="B709" s="127"/>
      <c r="C709" s="1"/>
      <c r="G709" s="119"/>
      <c r="J709" s="127"/>
      <c r="K709" s="127"/>
      <c r="V709" s="119"/>
      <c r="W709" s="127"/>
      <c r="Y709" s="127"/>
      <c r="AA709" s="127"/>
    </row>
    <row r="710" spans="2:27" ht="15.75" customHeight="1" x14ac:dyDescent="0.25">
      <c r="B710" s="127"/>
      <c r="C710" s="1"/>
      <c r="G710" s="119"/>
      <c r="J710" s="127"/>
      <c r="K710" s="127"/>
      <c r="V710" s="119"/>
      <c r="W710" s="127"/>
      <c r="Y710" s="127"/>
      <c r="AA710" s="127"/>
    </row>
    <row r="711" spans="2:27" ht="15.75" customHeight="1" x14ac:dyDescent="0.25">
      <c r="B711" s="127"/>
      <c r="C711" s="1"/>
      <c r="G711" s="119"/>
      <c r="J711" s="127"/>
      <c r="K711" s="127"/>
      <c r="V711" s="119"/>
      <c r="W711" s="127"/>
      <c r="Y711" s="127"/>
      <c r="AA711" s="127"/>
    </row>
    <row r="712" spans="2:27" ht="15.75" customHeight="1" x14ac:dyDescent="0.25">
      <c r="B712" s="127"/>
      <c r="C712" s="1"/>
      <c r="G712" s="119"/>
      <c r="J712" s="127"/>
      <c r="K712" s="127"/>
      <c r="V712" s="119"/>
      <c r="W712" s="127"/>
      <c r="Y712" s="127"/>
      <c r="AA712" s="127"/>
    </row>
    <row r="713" spans="2:27" ht="15.75" customHeight="1" x14ac:dyDescent="0.25">
      <c r="B713" s="127"/>
      <c r="C713" s="1"/>
      <c r="G713" s="119"/>
      <c r="J713" s="127"/>
      <c r="K713" s="127"/>
      <c r="V713" s="119"/>
      <c r="W713" s="127"/>
      <c r="Y713" s="127"/>
      <c r="AA713" s="127"/>
    </row>
    <row r="714" spans="2:27" ht="15.75" customHeight="1" x14ac:dyDescent="0.25">
      <c r="B714" s="127"/>
      <c r="C714" s="1"/>
      <c r="G714" s="119"/>
      <c r="J714" s="127"/>
      <c r="K714" s="127"/>
      <c r="V714" s="119"/>
      <c r="W714" s="127"/>
      <c r="Y714" s="127"/>
      <c r="AA714" s="127"/>
    </row>
    <row r="715" spans="2:27" ht="15.75" customHeight="1" x14ac:dyDescent="0.25">
      <c r="B715" s="127"/>
      <c r="C715" s="1"/>
      <c r="G715" s="119"/>
      <c r="J715" s="127"/>
      <c r="K715" s="127"/>
      <c r="V715" s="119"/>
      <c r="W715" s="127"/>
      <c r="Y715" s="127"/>
      <c r="AA715" s="127"/>
    </row>
    <row r="716" spans="2:27" ht="15.75" customHeight="1" x14ac:dyDescent="0.25">
      <c r="B716" s="127"/>
      <c r="C716" s="1"/>
      <c r="G716" s="119"/>
      <c r="J716" s="127"/>
      <c r="K716" s="127"/>
      <c r="V716" s="119"/>
      <c r="W716" s="127"/>
      <c r="Y716" s="127"/>
      <c r="AA716" s="127"/>
    </row>
    <row r="717" spans="2:27" ht="15.75" customHeight="1" x14ac:dyDescent="0.25">
      <c r="B717" s="127"/>
      <c r="C717" s="1"/>
      <c r="G717" s="119"/>
      <c r="J717" s="127"/>
      <c r="K717" s="127"/>
      <c r="V717" s="119"/>
      <c r="W717" s="127"/>
      <c r="Y717" s="127"/>
      <c r="AA717" s="127"/>
    </row>
    <row r="718" spans="2:27" ht="15.75" customHeight="1" x14ac:dyDescent="0.25">
      <c r="B718" s="127"/>
      <c r="C718" s="1"/>
      <c r="G718" s="119"/>
      <c r="J718" s="127"/>
      <c r="K718" s="127"/>
      <c r="V718" s="119"/>
      <c r="W718" s="127"/>
      <c r="Y718" s="127"/>
      <c r="AA718" s="127"/>
    </row>
    <row r="719" spans="2:27" ht="15.75" customHeight="1" x14ac:dyDescent="0.25">
      <c r="B719" s="127"/>
      <c r="C719" s="1"/>
      <c r="G719" s="119"/>
      <c r="J719" s="127"/>
      <c r="K719" s="127"/>
      <c r="V719" s="119"/>
      <c r="W719" s="127"/>
      <c r="Y719" s="127"/>
      <c r="AA719" s="127"/>
    </row>
    <row r="720" spans="2:27" ht="15.75" customHeight="1" x14ac:dyDescent="0.25">
      <c r="B720" s="127"/>
      <c r="C720" s="1"/>
      <c r="G720" s="119"/>
      <c r="J720" s="127"/>
      <c r="K720" s="127"/>
      <c r="V720" s="119"/>
      <c r="W720" s="127"/>
      <c r="Y720" s="127"/>
      <c r="AA720" s="127"/>
    </row>
    <row r="721" spans="2:27" ht="15.75" customHeight="1" x14ac:dyDescent="0.25">
      <c r="B721" s="127"/>
      <c r="C721" s="1"/>
      <c r="G721" s="119"/>
      <c r="J721" s="127"/>
      <c r="K721" s="127"/>
      <c r="V721" s="119"/>
      <c r="W721" s="127"/>
      <c r="Y721" s="127"/>
      <c r="AA721" s="127"/>
    </row>
    <row r="722" spans="2:27" ht="15.75" customHeight="1" x14ac:dyDescent="0.25">
      <c r="B722" s="127"/>
      <c r="C722" s="1"/>
      <c r="G722" s="119"/>
      <c r="J722" s="127"/>
      <c r="K722" s="127"/>
      <c r="V722" s="119"/>
      <c r="W722" s="127"/>
      <c r="Y722" s="127"/>
      <c r="AA722" s="127"/>
    </row>
    <row r="723" spans="2:27" ht="15.75" customHeight="1" x14ac:dyDescent="0.25">
      <c r="B723" s="127"/>
      <c r="C723" s="1"/>
      <c r="G723" s="119"/>
      <c r="J723" s="127"/>
      <c r="K723" s="127"/>
      <c r="V723" s="119"/>
      <c r="W723" s="127"/>
      <c r="Y723" s="127"/>
      <c r="AA723" s="127"/>
    </row>
    <row r="724" spans="2:27" ht="15.75" customHeight="1" x14ac:dyDescent="0.25">
      <c r="B724" s="127"/>
      <c r="C724" s="1"/>
      <c r="G724" s="119"/>
      <c r="J724" s="127"/>
      <c r="K724" s="127"/>
      <c r="V724" s="119"/>
      <c r="W724" s="127"/>
      <c r="Y724" s="127"/>
      <c r="AA724" s="127"/>
    </row>
    <row r="725" spans="2:27" ht="15.75" customHeight="1" x14ac:dyDescent="0.25">
      <c r="B725" s="127"/>
      <c r="C725" s="1"/>
      <c r="G725" s="119"/>
      <c r="J725" s="127"/>
      <c r="K725" s="127"/>
      <c r="V725" s="119"/>
      <c r="W725" s="127"/>
      <c r="Y725" s="127"/>
      <c r="AA725" s="127"/>
    </row>
    <row r="726" spans="2:27" ht="15.75" customHeight="1" x14ac:dyDescent="0.25">
      <c r="B726" s="127"/>
      <c r="C726" s="1"/>
      <c r="G726" s="119"/>
      <c r="J726" s="127"/>
      <c r="K726" s="127"/>
      <c r="V726" s="119"/>
      <c r="W726" s="127"/>
      <c r="Y726" s="127"/>
      <c r="AA726" s="127"/>
    </row>
    <row r="727" spans="2:27" ht="15.75" customHeight="1" x14ac:dyDescent="0.25">
      <c r="B727" s="127"/>
      <c r="C727" s="1"/>
      <c r="G727" s="119"/>
      <c r="J727" s="127"/>
      <c r="K727" s="127"/>
      <c r="V727" s="119"/>
      <c r="W727" s="127"/>
      <c r="Y727" s="127"/>
      <c r="AA727" s="127"/>
    </row>
    <row r="728" spans="2:27" ht="15.75" customHeight="1" x14ac:dyDescent="0.25">
      <c r="B728" s="127"/>
      <c r="C728" s="1"/>
      <c r="G728" s="119"/>
      <c r="J728" s="127"/>
      <c r="K728" s="127"/>
      <c r="V728" s="119"/>
      <c r="W728" s="127"/>
      <c r="Y728" s="127"/>
      <c r="AA728" s="127"/>
    </row>
    <row r="729" spans="2:27" ht="15.75" customHeight="1" x14ac:dyDescent="0.25">
      <c r="B729" s="127"/>
      <c r="C729" s="1"/>
      <c r="G729" s="119"/>
      <c r="J729" s="127"/>
      <c r="K729" s="127"/>
      <c r="V729" s="119"/>
      <c r="W729" s="127"/>
      <c r="Y729" s="127"/>
      <c r="AA729" s="127"/>
    </row>
    <row r="730" spans="2:27" ht="15.75" customHeight="1" x14ac:dyDescent="0.25">
      <c r="B730" s="127"/>
      <c r="C730" s="1"/>
      <c r="G730" s="119"/>
      <c r="J730" s="127"/>
      <c r="K730" s="127"/>
      <c r="V730" s="119"/>
      <c r="W730" s="127"/>
      <c r="Y730" s="127"/>
      <c r="AA730" s="127"/>
    </row>
    <row r="731" spans="2:27" ht="15.75" customHeight="1" x14ac:dyDescent="0.25">
      <c r="B731" s="127"/>
      <c r="C731" s="1"/>
      <c r="G731" s="119"/>
      <c r="J731" s="127"/>
      <c r="K731" s="127"/>
      <c r="V731" s="119"/>
      <c r="W731" s="127"/>
      <c r="Y731" s="127"/>
      <c r="AA731" s="127"/>
    </row>
    <row r="732" spans="2:27" ht="15.75" customHeight="1" x14ac:dyDescent="0.25">
      <c r="B732" s="127"/>
      <c r="C732" s="1"/>
      <c r="G732" s="119"/>
      <c r="J732" s="127"/>
      <c r="K732" s="127"/>
      <c r="V732" s="119"/>
      <c r="W732" s="127"/>
      <c r="Y732" s="127"/>
      <c r="AA732" s="127"/>
    </row>
    <row r="733" spans="2:27" ht="15.75" customHeight="1" x14ac:dyDescent="0.25">
      <c r="B733" s="127"/>
      <c r="C733" s="1"/>
      <c r="G733" s="119"/>
      <c r="J733" s="127"/>
      <c r="K733" s="127"/>
      <c r="V733" s="119"/>
      <c r="W733" s="127"/>
      <c r="Y733" s="127"/>
      <c r="AA733" s="127"/>
    </row>
    <row r="734" spans="2:27" ht="15.75" customHeight="1" x14ac:dyDescent="0.25">
      <c r="B734" s="127"/>
      <c r="C734" s="1"/>
      <c r="G734" s="119"/>
      <c r="J734" s="127"/>
      <c r="K734" s="127"/>
      <c r="V734" s="119"/>
      <c r="W734" s="127"/>
      <c r="Y734" s="127"/>
      <c r="AA734" s="127"/>
    </row>
    <row r="735" spans="2:27" ht="15.75" customHeight="1" x14ac:dyDescent="0.25">
      <c r="B735" s="127"/>
      <c r="C735" s="1"/>
      <c r="G735" s="119"/>
      <c r="J735" s="127"/>
      <c r="K735" s="127"/>
      <c r="V735" s="119"/>
      <c r="W735" s="127"/>
      <c r="Y735" s="127"/>
      <c r="AA735" s="127"/>
    </row>
    <row r="736" spans="2:27" ht="15.75" customHeight="1" x14ac:dyDescent="0.25">
      <c r="B736" s="127"/>
      <c r="C736" s="1"/>
      <c r="G736" s="119"/>
      <c r="J736" s="127"/>
      <c r="K736" s="127"/>
      <c r="V736" s="119"/>
      <c r="W736" s="127"/>
      <c r="Y736" s="127"/>
      <c r="AA736" s="127"/>
    </row>
    <row r="737" spans="2:27" ht="15.75" customHeight="1" x14ac:dyDescent="0.25">
      <c r="B737" s="127"/>
      <c r="C737" s="1"/>
      <c r="G737" s="119"/>
      <c r="J737" s="127"/>
      <c r="K737" s="127"/>
      <c r="V737" s="119"/>
      <c r="W737" s="127"/>
      <c r="Y737" s="127"/>
      <c r="AA737" s="127"/>
    </row>
    <row r="738" spans="2:27" ht="15.75" customHeight="1" x14ac:dyDescent="0.25">
      <c r="B738" s="127"/>
      <c r="C738" s="1"/>
      <c r="G738" s="119"/>
      <c r="J738" s="127"/>
      <c r="K738" s="127"/>
      <c r="V738" s="119"/>
      <c r="W738" s="127"/>
      <c r="Y738" s="127"/>
      <c r="AA738" s="127"/>
    </row>
    <row r="739" spans="2:27" ht="15.75" customHeight="1" x14ac:dyDescent="0.25">
      <c r="B739" s="127"/>
      <c r="C739" s="1"/>
      <c r="G739" s="119"/>
      <c r="J739" s="127"/>
      <c r="K739" s="127"/>
      <c r="V739" s="119"/>
      <c r="W739" s="127"/>
      <c r="Y739" s="127"/>
      <c r="AA739" s="127"/>
    </row>
    <row r="740" spans="2:27" ht="15.75" customHeight="1" x14ac:dyDescent="0.25">
      <c r="B740" s="127"/>
      <c r="C740" s="1"/>
      <c r="G740" s="119"/>
      <c r="J740" s="127"/>
      <c r="K740" s="127"/>
      <c r="V740" s="119"/>
      <c r="W740" s="127"/>
      <c r="Y740" s="127"/>
      <c r="AA740" s="127"/>
    </row>
    <row r="741" spans="2:27" ht="15.75" customHeight="1" x14ac:dyDescent="0.25">
      <c r="B741" s="127"/>
      <c r="C741" s="1"/>
      <c r="G741" s="119"/>
      <c r="J741" s="127"/>
      <c r="K741" s="127"/>
      <c r="V741" s="119"/>
      <c r="W741" s="127"/>
      <c r="Y741" s="127"/>
      <c r="AA741" s="127"/>
    </row>
    <row r="742" spans="2:27" ht="15.75" customHeight="1" x14ac:dyDescent="0.25">
      <c r="B742" s="127"/>
      <c r="C742" s="1"/>
      <c r="G742" s="119"/>
      <c r="J742" s="127"/>
      <c r="K742" s="127"/>
      <c r="V742" s="119"/>
      <c r="W742" s="127"/>
      <c r="Y742" s="127"/>
      <c r="AA742" s="127"/>
    </row>
    <row r="743" spans="2:27" ht="15.75" customHeight="1" x14ac:dyDescent="0.25">
      <c r="B743" s="127"/>
      <c r="C743" s="1"/>
      <c r="G743" s="119"/>
      <c r="J743" s="127"/>
      <c r="K743" s="127"/>
      <c r="V743" s="119"/>
      <c r="W743" s="127"/>
      <c r="Y743" s="127"/>
      <c r="AA743" s="127"/>
    </row>
    <row r="744" spans="2:27" ht="15.75" customHeight="1" x14ac:dyDescent="0.25">
      <c r="B744" s="127"/>
      <c r="C744" s="1"/>
      <c r="G744" s="119"/>
      <c r="J744" s="127"/>
      <c r="K744" s="127"/>
      <c r="V744" s="119"/>
      <c r="W744" s="127"/>
      <c r="Y744" s="127"/>
      <c r="AA744" s="127"/>
    </row>
    <row r="745" spans="2:27" ht="15.75" customHeight="1" x14ac:dyDescent="0.25">
      <c r="B745" s="127"/>
      <c r="C745" s="1"/>
      <c r="G745" s="119"/>
      <c r="J745" s="127"/>
      <c r="K745" s="127"/>
      <c r="V745" s="119"/>
      <c r="W745" s="127"/>
      <c r="Y745" s="127"/>
      <c r="AA745" s="127"/>
    </row>
    <row r="746" spans="2:27" ht="15.75" customHeight="1" x14ac:dyDescent="0.25">
      <c r="B746" s="127"/>
      <c r="C746" s="1"/>
      <c r="G746" s="119"/>
      <c r="J746" s="127"/>
      <c r="K746" s="127"/>
      <c r="V746" s="119"/>
      <c r="W746" s="127"/>
      <c r="Y746" s="127"/>
      <c r="AA746" s="127"/>
    </row>
    <row r="747" spans="2:27" ht="15.75" customHeight="1" x14ac:dyDescent="0.25">
      <c r="B747" s="127"/>
      <c r="C747" s="1"/>
      <c r="G747" s="119"/>
      <c r="J747" s="127"/>
      <c r="K747" s="127"/>
      <c r="V747" s="119"/>
      <c r="W747" s="127"/>
      <c r="Y747" s="127"/>
      <c r="AA747" s="127"/>
    </row>
    <row r="748" spans="2:27" ht="15.75" customHeight="1" x14ac:dyDescent="0.25">
      <c r="B748" s="127"/>
      <c r="C748" s="1"/>
      <c r="G748" s="119"/>
      <c r="J748" s="127"/>
      <c r="K748" s="127"/>
      <c r="V748" s="119"/>
      <c r="W748" s="127"/>
      <c r="Y748" s="127"/>
      <c r="AA748" s="127"/>
    </row>
    <row r="749" spans="2:27" ht="15.75" customHeight="1" x14ac:dyDescent="0.25">
      <c r="B749" s="127"/>
      <c r="C749" s="1"/>
      <c r="G749" s="119"/>
      <c r="J749" s="127"/>
      <c r="K749" s="127"/>
      <c r="V749" s="119"/>
      <c r="W749" s="127"/>
      <c r="Y749" s="127"/>
      <c r="AA749" s="127"/>
    </row>
    <row r="750" spans="2:27" ht="15.75" customHeight="1" x14ac:dyDescent="0.25">
      <c r="B750" s="127"/>
      <c r="C750" s="1"/>
      <c r="G750" s="119"/>
      <c r="J750" s="127"/>
      <c r="K750" s="127"/>
      <c r="V750" s="119"/>
      <c r="W750" s="127"/>
      <c r="Y750" s="127"/>
      <c r="AA750" s="127"/>
    </row>
    <row r="751" spans="2:27" ht="15.75" customHeight="1" x14ac:dyDescent="0.25">
      <c r="B751" s="127"/>
      <c r="C751" s="1"/>
      <c r="G751" s="119"/>
      <c r="J751" s="127"/>
      <c r="K751" s="127"/>
      <c r="V751" s="119"/>
      <c r="W751" s="127"/>
      <c r="Y751" s="127"/>
      <c r="AA751" s="127"/>
    </row>
    <row r="752" spans="2:27" ht="15.75" customHeight="1" x14ac:dyDescent="0.25">
      <c r="B752" s="127"/>
      <c r="C752" s="1"/>
      <c r="G752" s="119"/>
      <c r="J752" s="127"/>
      <c r="K752" s="127"/>
      <c r="V752" s="119"/>
      <c r="W752" s="127"/>
      <c r="Y752" s="127"/>
      <c r="AA752" s="127"/>
    </row>
    <row r="753" spans="2:27" ht="15.75" customHeight="1" x14ac:dyDescent="0.25">
      <c r="B753" s="127"/>
      <c r="C753" s="1"/>
      <c r="G753" s="119"/>
      <c r="J753" s="127"/>
      <c r="K753" s="127"/>
      <c r="V753" s="119"/>
      <c r="W753" s="127"/>
      <c r="Y753" s="127"/>
      <c r="AA753" s="127"/>
    </row>
    <row r="754" spans="2:27" ht="15.75" customHeight="1" x14ac:dyDescent="0.25">
      <c r="B754" s="127"/>
      <c r="C754" s="1"/>
      <c r="G754" s="119"/>
      <c r="J754" s="127"/>
      <c r="K754" s="127"/>
      <c r="V754" s="119"/>
      <c r="W754" s="127"/>
      <c r="Y754" s="127"/>
      <c r="AA754" s="127"/>
    </row>
    <row r="755" spans="2:27" ht="15.75" customHeight="1" x14ac:dyDescent="0.25">
      <c r="B755" s="127"/>
      <c r="C755" s="1"/>
      <c r="G755" s="119"/>
      <c r="J755" s="127"/>
      <c r="K755" s="127"/>
      <c r="V755" s="119"/>
      <c r="W755" s="127"/>
      <c r="Y755" s="127"/>
      <c r="AA755" s="127"/>
    </row>
    <row r="756" spans="2:27" ht="15.75" customHeight="1" x14ac:dyDescent="0.25">
      <c r="B756" s="127"/>
      <c r="C756" s="1"/>
      <c r="G756" s="119"/>
      <c r="J756" s="127"/>
      <c r="K756" s="127"/>
      <c r="V756" s="119"/>
      <c r="W756" s="127"/>
      <c r="Y756" s="127"/>
      <c r="AA756" s="127"/>
    </row>
    <row r="757" spans="2:27" ht="15.75" customHeight="1" x14ac:dyDescent="0.25">
      <c r="B757" s="127"/>
      <c r="C757" s="1"/>
      <c r="G757" s="119"/>
      <c r="J757" s="127"/>
      <c r="K757" s="127"/>
      <c r="V757" s="119"/>
      <c r="W757" s="127"/>
      <c r="Y757" s="127"/>
      <c r="AA757" s="127"/>
    </row>
    <row r="758" spans="2:27" ht="15.75" customHeight="1" x14ac:dyDescent="0.25">
      <c r="B758" s="127"/>
      <c r="C758" s="1"/>
      <c r="G758" s="119"/>
      <c r="J758" s="127"/>
      <c r="K758" s="127"/>
      <c r="V758" s="119"/>
      <c r="W758" s="127"/>
      <c r="Y758" s="127"/>
      <c r="AA758" s="127"/>
    </row>
    <row r="759" spans="2:27" ht="15.75" customHeight="1" x14ac:dyDescent="0.25">
      <c r="B759" s="127"/>
      <c r="C759" s="1"/>
      <c r="G759" s="119"/>
      <c r="J759" s="127"/>
      <c r="K759" s="127"/>
      <c r="V759" s="119"/>
      <c r="W759" s="127"/>
      <c r="Y759" s="127"/>
      <c r="AA759" s="127"/>
    </row>
    <row r="760" spans="2:27" ht="15.75" customHeight="1" x14ac:dyDescent="0.25">
      <c r="B760" s="127"/>
      <c r="C760" s="1"/>
      <c r="G760" s="119"/>
      <c r="J760" s="127"/>
      <c r="K760" s="127"/>
      <c r="V760" s="119"/>
      <c r="W760" s="127"/>
      <c r="Y760" s="127"/>
      <c r="AA760" s="127"/>
    </row>
    <row r="761" spans="2:27" ht="15.75" customHeight="1" x14ac:dyDescent="0.25">
      <c r="B761" s="127"/>
      <c r="C761" s="1"/>
      <c r="G761" s="119"/>
      <c r="J761" s="127"/>
      <c r="K761" s="127"/>
      <c r="V761" s="119"/>
      <c r="W761" s="127"/>
      <c r="Y761" s="127"/>
      <c r="AA761" s="127"/>
    </row>
    <row r="762" spans="2:27" ht="15.75" customHeight="1" x14ac:dyDescent="0.25">
      <c r="B762" s="127"/>
      <c r="C762" s="1"/>
      <c r="G762" s="119"/>
      <c r="J762" s="127"/>
      <c r="K762" s="127"/>
      <c r="V762" s="119"/>
      <c r="W762" s="127"/>
      <c r="Y762" s="127"/>
      <c r="AA762" s="127"/>
    </row>
    <row r="763" spans="2:27" ht="15.75" customHeight="1" x14ac:dyDescent="0.25">
      <c r="B763" s="127"/>
      <c r="C763" s="1"/>
      <c r="G763" s="119"/>
      <c r="J763" s="127"/>
      <c r="K763" s="127"/>
      <c r="V763" s="119"/>
      <c r="W763" s="127"/>
      <c r="Y763" s="127"/>
      <c r="AA763" s="127"/>
    </row>
    <row r="764" spans="2:27" ht="15.75" customHeight="1" x14ac:dyDescent="0.25">
      <c r="B764" s="127"/>
      <c r="C764" s="1"/>
      <c r="G764" s="119"/>
      <c r="J764" s="127"/>
      <c r="K764" s="127"/>
      <c r="V764" s="119"/>
      <c r="W764" s="127"/>
      <c r="Y764" s="127"/>
      <c r="AA764" s="127"/>
    </row>
    <row r="765" spans="2:27" ht="15.75" customHeight="1" x14ac:dyDescent="0.25">
      <c r="B765" s="127"/>
      <c r="C765" s="1"/>
      <c r="G765" s="119"/>
      <c r="J765" s="127"/>
      <c r="K765" s="127"/>
      <c r="V765" s="119"/>
      <c r="W765" s="127"/>
      <c r="Y765" s="127"/>
      <c r="AA765" s="127"/>
    </row>
    <row r="766" spans="2:27" ht="15.75" customHeight="1" x14ac:dyDescent="0.25">
      <c r="B766" s="127"/>
      <c r="C766" s="1"/>
      <c r="G766" s="119"/>
      <c r="J766" s="127"/>
      <c r="K766" s="127"/>
      <c r="V766" s="119"/>
      <c r="W766" s="127"/>
      <c r="Y766" s="127"/>
      <c r="AA766" s="127"/>
    </row>
    <row r="767" spans="2:27" ht="15.75" customHeight="1" x14ac:dyDescent="0.25">
      <c r="B767" s="127"/>
      <c r="C767" s="1"/>
      <c r="G767" s="119"/>
      <c r="J767" s="127"/>
      <c r="K767" s="127"/>
      <c r="V767" s="119"/>
      <c r="W767" s="127"/>
      <c r="Y767" s="127"/>
      <c r="AA767" s="127"/>
    </row>
    <row r="768" spans="2:27" ht="15.75" customHeight="1" x14ac:dyDescent="0.25">
      <c r="B768" s="127"/>
      <c r="C768" s="1"/>
      <c r="G768" s="119"/>
      <c r="J768" s="127"/>
      <c r="K768" s="127"/>
      <c r="V768" s="119"/>
      <c r="W768" s="127"/>
      <c r="Y768" s="127"/>
      <c r="AA768" s="127"/>
    </row>
    <row r="769" spans="2:27" ht="15.75" customHeight="1" x14ac:dyDescent="0.25">
      <c r="B769" s="127"/>
      <c r="C769" s="1"/>
      <c r="G769" s="119"/>
      <c r="J769" s="127"/>
      <c r="K769" s="127"/>
      <c r="V769" s="119"/>
      <c r="W769" s="127"/>
      <c r="Y769" s="127"/>
      <c r="AA769" s="127"/>
    </row>
    <row r="770" spans="2:27" ht="15.75" customHeight="1" x14ac:dyDescent="0.25">
      <c r="B770" s="127"/>
      <c r="C770" s="1"/>
      <c r="G770" s="119"/>
      <c r="J770" s="127"/>
      <c r="K770" s="127"/>
      <c r="V770" s="119"/>
      <c r="W770" s="127"/>
      <c r="Y770" s="127"/>
      <c r="AA770" s="127"/>
    </row>
    <row r="771" spans="2:27" ht="15.75" customHeight="1" x14ac:dyDescent="0.25">
      <c r="B771" s="127"/>
      <c r="C771" s="1"/>
      <c r="G771" s="119"/>
      <c r="J771" s="127"/>
      <c r="K771" s="127"/>
      <c r="V771" s="119"/>
      <c r="W771" s="127"/>
      <c r="Y771" s="127"/>
      <c r="AA771" s="127"/>
    </row>
    <row r="772" spans="2:27" ht="15.75" customHeight="1" x14ac:dyDescent="0.25">
      <c r="B772" s="127"/>
      <c r="C772" s="1"/>
      <c r="G772" s="119"/>
      <c r="J772" s="127"/>
      <c r="K772" s="127"/>
      <c r="V772" s="119"/>
      <c r="W772" s="127"/>
      <c r="Y772" s="127"/>
      <c r="AA772" s="127"/>
    </row>
    <row r="773" spans="2:27" ht="15.75" customHeight="1" x14ac:dyDescent="0.25">
      <c r="B773" s="127"/>
      <c r="C773" s="1"/>
      <c r="G773" s="119"/>
      <c r="J773" s="127"/>
      <c r="K773" s="127"/>
      <c r="V773" s="119"/>
      <c r="W773" s="127"/>
      <c r="Y773" s="127"/>
      <c r="AA773" s="127"/>
    </row>
    <row r="774" spans="2:27" ht="15.75" customHeight="1" x14ac:dyDescent="0.25">
      <c r="B774" s="127"/>
      <c r="C774" s="1"/>
      <c r="G774" s="119"/>
      <c r="J774" s="127"/>
      <c r="K774" s="127"/>
      <c r="V774" s="119"/>
      <c r="W774" s="127"/>
      <c r="Y774" s="127"/>
      <c r="AA774" s="127"/>
    </row>
    <row r="775" spans="2:27" ht="15.75" customHeight="1" x14ac:dyDescent="0.25">
      <c r="B775" s="127"/>
      <c r="C775" s="1"/>
      <c r="G775" s="119"/>
      <c r="J775" s="127"/>
      <c r="K775" s="127"/>
      <c r="V775" s="119"/>
      <c r="W775" s="127"/>
      <c r="Y775" s="127"/>
      <c r="AA775" s="127"/>
    </row>
    <row r="776" spans="2:27" ht="15.75" customHeight="1" x14ac:dyDescent="0.25">
      <c r="B776" s="127"/>
      <c r="C776" s="1"/>
      <c r="G776" s="119"/>
      <c r="J776" s="127"/>
      <c r="K776" s="127"/>
      <c r="V776" s="119"/>
      <c r="W776" s="127"/>
      <c r="Y776" s="127"/>
      <c r="AA776" s="127"/>
    </row>
    <row r="777" spans="2:27" ht="15.75" customHeight="1" x14ac:dyDescent="0.25">
      <c r="B777" s="127"/>
      <c r="C777" s="1"/>
      <c r="G777" s="119"/>
      <c r="J777" s="127"/>
      <c r="K777" s="127"/>
      <c r="V777" s="119"/>
      <c r="W777" s="127"/>
      <c r="Y777" s="127"/>
      <c r="AA777" s="127"/>
    </row>
    <row r="778" spans="2:27" ht="15.75" customHeight="1" x14ac:dyDescent="0.25">
      <c r="B778" s="127"/>
      <c r="C778" s="1"/>
      <c r="G778" s="119"/>
      <c r="J778" s="127"/>
      <c r="K778" s="127"/>
      <c r="V778" s="119"/>
      <c r="W778" s="127"/>
      <c r="Y778" s="127"/>
      <c r="AA778" s="127"/>
    </row>
    <row r="779" spans="2:27" ht="15.75" customHeight="1" x14ac:dyDescent="0.25">
      <c r="B779" s="127"/>
      <c r="C779" s="1"/>
      <c r="G779" s="119"/>
      <c r="J779" s="127"/>
      <c r="K779" s="127"/>
      <c r="V779" s="119"/>
      <c r="W779" s="127"/>
      <c r="Y779" s="127"/>
      <c r="AA779" s="127"/>
    </row>
    <row r="780" spans="2:27" ht="15.75" customHeight="1" x14ac:dyDescent="0.25">
      <c r="B780" s="127"/>
      <c r="C780" s="1"/>
      <c r="G780" s="119"/>
      <c r="J780" s="127"/>
      <c r="K780" s="127"/>
      <c r="V780" s="119"/>
      <c r="W780" s="127"/>
      <c r="Y780" s="127"/>
      <c r="AA780" s="127"/>
    </row>
    <row r="781" spans="2:27" ht="15.75" customHeight="1" x14ac:dyDescent="0.25">
      <c r="B781" s="127"/>
      <c r="C781" s="1"/>
      <c r="G781" s="119"/>
      <c r="J781" s="127"/>
      <c r="K781" s="127"/>
      <c r="V781" s="119"/>
      <c r="W781" s="127"/>
      <c r="Y781" s="127"/>
      <c r="AA781" s="127"/>
    </row>
    <row r="782" spans="2:27" ht="15.75" customHeight="1" x14ac:dyDescent="0.25">
      <c r="B782" s="127"/>
      <c r="C782" s="1"/>
      <c r="G782" s="119"/>
      <c r="J782" s="127"/>
      <c r="K782" s="127"/>
      <c r="V782" s="119"/>
      <c r="W782" s="127"/>
      <c r="Y782" s="127"/>
      <c r="AA782" s="127"/>
    </row>
    <row r="783" spans="2:27" ht="15.75" customHeight="1" x14ac:dyDescent="0.25">
      <c r="B783" s="127"/>
      <c r="C783" s="1"/>
      <c r="G783" s="119"/>
      <c r="J783" s="127"/>
      <c r="K783" s="127"/>
      <c r="V783" s="119"/>
      <c r="W783" s="127"/>
      <c r="Y783" s="127"/>
      <c r="AA783" s="127"/>
    </row>
    <row r="784" spans="2:27" ht="15.75" customHeight="1" x14ac:dyDescent="0.25">
      <c r="B784" s="127"/>
      <c r="C784" s="1"/>
      <c r="G784" s="119"/>
      <c r="J784" s="127"/>
      <c r="K784" s="127"/>
      <c r="V784" s="119"/>
      <c r="W784" s="127"/>
      <c r="Y784" s="127"/>
      <c r="AA784" s="127"/>
    </row>
    <row r="785" spans="2:27" ht="15.75" customHeight="1" x14ac:dyDescent="0.25">
      <c r="B785" s="127"/>
      <c r="C785" s="1"/>
      <c r="G785" s="119"/>
      <c r="J785" s="127"/>
      <c r="K785" s="127"/>
      <c r="V785" s="119"/>
      <c r="W785" s="127"/>
      <c r="Y785" s="127"/>
      <c r="AA785" s="127"/>
    </row>
    <row r="786" spans="2:27" ht="15.75" customHeight="1" x14ac:dyDescent="0.25">
      <c r="B786" s="127"/>
      <c r="C786" s="1"/>
      <c r="G786" s="119"/>
      <c r="J786" s="127"/>
      <c r="K786" s="127"/>
      <c r="V786" s="119"/>
      <c r="W786" s="127"/>
      <c r="Y786" s="127"/>
      <c r="AA786" s="127"/>
    </row>
    <row r="787" spans="2:27" ht="15.75" customHeight="1" x14ac:dyDescent="0.25">
      <c r="B787" s="127"/>
      <c r="C787" s="1"/>
      <c r="G787" s="119"/>
      <c r="J787" s="127"/>
      <c r="K787" s="127"/>
      <c r="V787" s="119"/>
      <c r="W787" s="127"/>
      <c r="Y787" s="127"/>
      <c r="AA787" s="127"/>
    </row>
    <row r="788" spans="2:27" ht="15.75" customHeight="1" x14ac:dyDescent="0.25">
      <c r="B788" s="127"/>
      <c r="C788" s="1"/>
      <c r="G788" s="119"/>
      <c r="J788" s="127"/>
      <c r="K788" s="127"/>
      <c r="V788" s="119"/>
      <c r="W788" s="127"/>
      <c r="Y788" s="127"/>
      <c r="AA788" s="127"/>
    </row>
    <row r="789" spans="2:27" ht="15.75" customHeight="1" x14ac:dyDescent="0.25">
      <c r="B789" s="127"/>
      <c r="C789" s="1"/>
      <c r="G789" s="119"/>
      <c r="J789" s="127"/>
      <c r="K789" s="127"/>
      <c r="V789" s="119"/>
      <c r="W789" s="127"/>
      <c r="Y789" s="127"/>
      <c r="AA789" s="127"/>
    </row>
    <row r="790" spans="2:27" ht="15.75" customHeight="1" x14ac:dyDescent="0.25">
      <c r="B790" s="127"/>
      <c r="C790" s="1"/>
      <c r="G790" s="119"/>
      <c r="J790" s="127"/>
      <c r="K790" s="127"/>
      <c r="V790" s="119"/>
      <c r="W790" s="127"/>
      <c r="Y790" s="127"/>
      <c r="AA790" s="127"/>
    </row>
    <row r="791" spans="2:27" ht="15.75" customHeight="1" x14ac:dyDescent="0.25">
      <c r="B791" s="127"/>
      <c r="C791" s="1"/>
      <c r="G791" s="119"/>
      <c r="J791" s="127"/>
      <c r="K791" s="127"/>
      <c r="V791" s="119"/>
      <c r="W791" s="127"/>
      <c r="Y791" s="127"/>
      <c r="AA791" s="127"/>
    </row>
    <row r="792" spans="2:27" ht="15.75" customHeight="1" x14ac:dyDescent="0.25">
      <c r="B792" s="127"/>
      <c r="C792" s="1"/>
      <c r="G792" s="119"/>
      <c r="J792" s="127"/>
      <c r="K792" s="127"/>
      <c r="V792" s="119"/>
      <c r="W792" s="127"/>
      <c r="Y792" s="127"/>
      <c r="AA792" s="127"/>
    </row>
    <row r="793" spans="2:27" ht="15.75" customHeight="1" x14ac:dyDescent="0.25">
      <c r="B793" s="127"/>
      <c r="C793" s="1"/>
      <c r="G793" s="119"/>
      <c r="J793" s="127"/>
      <c r="K793" s="127"/>
      <c r="V793" s="119"/>
      <c r="W793" s="127"/>
      <c r="Y793" s="127"/>
      <c r="AA793" s="127"/>
    </row>
    <row r="794" spans="2:27" ht="15.75" customHeight="1" x14ac:dyDescent="0.25">
      <c r="B794" s="127"/>
      <c r="C794" s="1"/>
      <c r="G794" s="119"/>
      <c r="J794" s="127"/>
      <c r="K794" s="127"/>
      <c r="V794" s="119"/>
      <c r="W794" s="127"/>
      <c r="Y794" s="127"/>
      <c r="AA794" s="127"/>
    </row>
    <row r="795" spans="2:27" ht="15.75" customHeight="1" x14ac:dyDescent="0.25">
      <c r="B795" s="127"/>
      <c r="C795" s="1"/>
      <c r="G795" s="119"/>
      <c r="J795" s="127"/>
      <c r="K795" s="127"/>
      <c r="V795" s="119"/>
      <c r="W795" s="127"/>
      <c r="Y795" s="127"/>
      <c r="AA795" s="127"/>
    </row>
    <row r="796" spans="2:27" ht="15.75" customHeight="1" x14ac:dyDescent="0.25">
      <c r="B796" s="127"/>
      <c r="C796" s="1"/>
      <c r="G796" s="119"/>
      <c r="J796" s="127"/>
      <c r="K796" s="127"/>
      <c r="V796" s="119"/>
      <c r="W796" s="127"/>
      <c r="Y796" s="127"/>
      <c r="AA796" s="127"/>
    </row>
    <row r="797" spans="2:27" ht="15.75" customHeight="1" x14ac:dyDescent="0.25">
      <c r="B797" s="127"/>
      <c r="C797" s="1"/>
      <c r="G797" s="119"/>
      <c r="J797" s="127"/>
      <c r="K797" s="127"/>
      <c r="V797" s="119"/>
      <c r="W797" s="127"/>
      <c r="Y797" s="127"/>
      <c r="AA797" s="127"/>
    </row>
    <row r="798" spans="2:27" ht="15.75" customHeight="1" x14ac:dyDescent="0.25">
      <c r="B798" s="127"/>
      <c r="C798" s="1"/>
      <c r="G798" s="119"/>
      <c r="J798" s="127"/>
      <c r="K798" s="127"/>
      <c r="V798" s="119"/>
      <c r="W798" s="127"/>
      <c r="Y798" s="127"/>
      <c r="AA798" s="127"/>
    </row>
    <row r="799" spans="2:27" ht="15.75" customHeight="1" x14ac:dyDescent="0.25">
      <c r="B799" s="127"/>
      <c r="C799" s="1"/>
      <c r="G799" s="119"/>
      <c r="J799" s="127"/>
      <c r="K799" s="127"/>
      <c r="V799" s="119"/>
      <c r="W799" s="127"/>
      <c r="Y799" s="127"/>
      <c r="AA799" s="127"/>
    </row>
    <row r="800" spans="2:27" ht="15.75" customHeight="1" x14ac:dyDescent="0.25">
      <c r="B800" s="127"/>
      <c r="C800" s="1"/>
      <c r="G800" s="119"/>
      <c r="J800" s="127"/>
      <c r="K800" s="127"/>
      <c r="V800" s="119"/>
      <c r="W800" s="127"/>
      <c r="Y800" s="127"/>
      <c r="AA800" s="127"/>
    </row>
    <row r="801" spans="2:27" ht="15.75" customHeight="1" x14ac:dyDescent="0.25">
      <c r="B801" s="127"/>
      <c r="C801" s="1"/>
      <c r="G801" s="119"/>
      <c r="J801" s="127"/>
      <c r="K801" s="127"/>
      <c r="V801" s="119"/>
      <c r="W801" s="127"/>
      <c r="Y801" s="127"/>
      <c r="AA801" s="127"/>
    </row>
    <row r="802" spans="2:27" ht="15.75" customHeight="1" x14ac:dyDescent="0.25">
      <c r="B802" s="127"/>
      <c r="C802" s="1"/>
      <c r="G802" s="119"/>
      <c r="J802" s="127"/>
      <c r="K802" s="127"/>
      <c r="V802" s="119"/>
      <c r="W802" s="127"/>
      <c r="Y802" s="127"/>
      <c r="AA802" s="127"/>
    </row>
    <row r="803" spans="2:27" ht="15.75" customHeight="1" x14ac:dyDescent="0.25">
      <c r="B803" s="127"/>
      <c r="C803" s="1"/>
      <c r="G803" s="119"/>
      <c r="J803" s="127"/>
      <c r="K803" s="127"/>
      <c r="V803" s="119"/>
      <c r="W803" s="127"/>
      <c r="Y803" s="127"/>
      <c r="AA803" s="127"/>
    </row>
    <row r="804" spans="2:27" ht="15.75" customHeight="1" x14ac:dyDescent="0.25">
      <c r="B804" s="127"/>
      <c r="C804" s="1"/>
      <c r="G804" s="119"/>
      <c r="J804" s="127"/>
      <c r="K804" s="127"/>
      <c r="V804" s="119"/>
      <c r="W804" s="127"/>
      <c r="Y804" s="127"/>
      <c r="AA804" s="127"/>
    </row>
    <row r="805" spans="2:27" ht="15.75" customHeight="1" x14ac:dyDescent="0.25">
      <c r="B805" s="127"/>
      <c r="C805" s="1"/>
      <c r="G805" s="119"/>
      <c r="J805" s="127"/>
      <c r="K805" s="127"/>
      <c r="V805" s="119"/>
      <c r="W805" s="127"/>
      <c r="Y805" s="127"/>
      <c r="AA805" s="127"/>
    </row>
    <row r="806" spans="2:27" ht="15.75" customHeight="1" x14ac:dyDescent="0.25">
      <c r="B806" s="127"/>
      <c r="C806" s="1"/>
      <c r="G806" s="119"/>
      <c r="J806" s="127"/>
      <c r="K806" s="127"/>
      <c r="V806" s="119"/>
      <c r="W806" s="127"/>
      <c r="Y806" s="127"/>
      <c r="AA806" s="127"/>
    </row>
    <row r="807" spans="2:27" ht="15.75" customHeight="1" x14ac:dyDescent="0.25">
      <c r="B807" s="127"/>
      <c r="C807" s="1"/>
      <c r="G807" s="119"/>
      <c r="J807" s="127"/>
      <c r="K807" s="127"/>
      <c r="V807" s="119"/>
      <c r="W807" s="127"/>
      <c r="Y807" s="127"/>
      <c r="AA807" s="127"/>
    </row>
    <row r="808" spans="2:27" ht="15.75" customHeight="1" x14ac:dyDescent="0.25">
      <c r="B808" s="127"/>
      <c r="C808" s="1"/>
      <c r="G808" s="119"/>
      <c r="J808" s="127"/>
      <c r="K808" s="127"/>
      <c r="V808" s="119"/>
      <c r="W808" s="127"/>
      <c r="Y808" s="127"/>
      <c r="AA808" s="127"/>
    </row>
    <row r="809" spans="2:27" ht="15.75" customHeight="1" x14ac:dyDescent="0.25">
      <c r="B809" s="127"/>
      <c r="C809" s="1"/>
      <c r="G809" s="119"/>
      <c r="J809" s="127"/>
      <c r="K809" s="127"/>
      <c r="V809" s="119"/>
      <c r="W809" s="127"/>
      <c r="Y809" s="127"/>
      <c r="AA809" s="127"/>
    </row>
    <row r="810" spans="2:27" ht="15.75" customHeight="1" x14ac:dyDescent="0.25">
      <c r="B810" s="127"/>
      <c r="C810" s="1"/>
      <c r="G810" s="119"/>
      <c r="J810" s="127"/>
      <c r="K810" s="127"/>
      <c r="V810" s="119"/>
      <c r="W810" s="127"/>
      <c r="Y810" s="127"/>
      <c r="AA810" s="127"/>
    </row>
    <row r="811" spans="2:27" ht="15.75" customHeight="1" x14ac:dyDescent="0.25">
      <c r="B811" s="127"/>
      <c r="C811" s="1"/>
      <c r="G811" s="119"/>
      <c r="J811" s="127"/>
      <c r="K811" s="127"/>
      <c r="V811" s="119"/>
      <c r="W811" s="127"/>
      <c r="Y811" s="127"/>
      <c r="AA811" s="127"/>
    </row>
    <row r="812" spans="2:27" ht="15.75" customHeight="1" x14ac:dyDescent="0.25">
      <c r="B812" s="127"/>
      <c r="C812" s="1"/>
      <c r="G812" s="119"/>
      <c r="J812" s="127"/>
      <c r="K812" s="127"/>
      <c r="V812" s="119"/>
      <c r="W812" s="127"/>
      <c r="Y812" s="127"/>
      <c r="AA812" s="127"/>
    </row>
    <row r="813" spans="2:27" ht="15.75" customHeight="1" x14ac:dyDescent="0.25">
      <c r="B813" s="127"/>
      <c r="C813" s="1"/>
      <c r="G813" s="119"/>
      <c r="J813" s="127"/>
      <c r="K813" s="127"/>
      <c r="V813" s="119"/>
      <c r="W813" s="127"/>
      <c r="Y813" s="127"/>
      <c r="AA813" s="127"/>
    </row>
    <row r="814" spans="2:27" ht="15.75" customHeight="1" x14ac:dyDescent="0.25">
      <c r="B814" s="127"/>
      <c r="C814" s="1"/>
      <c r="G814" s="119"/>
      <c r="J814" s="127"/>
      <c r="K814" s="127"/>
      <c r="V814" s="119"/>
      <c r="W814" s="127"/>
      <c r="Y814" s="127"/>
      <c r="AA814" s="127"/>
    </row>
    <row r="815" spans="2:27" ht="15.75" customHeight="1" x14ac:dyDescent="0.25">
      <c r="B815" s="127"/>
      <c r="C815" s="1"/>
      <c r="G815" s="119"/>
      <c r="J815" s="127"/>
      <c r="K815" s="127"/>
      <c r="V815" s="119"/>
      <c r="W815" s="127"/>
      <c r="Y815" s="127"/>
      <c r="AA815" s="127"/>
    </row>
    <row r="816" spans="2:27" ht="15.75" customHeight="1" x14ac:dyDescent="0.25">
      <c r="B816" s="127"/>
      <c r="C816" s="1"/>
      <c r="G816" s="119"/>
      <c r="J816" s="127"/>
      <c r="K816" s="127"/>
      <c r="V816" s="119"/>
      <c r="W816" s="127"/>
      <c r="Y816" s="127"/>
      <c r="AA816" s="127"/>
    </row>
    <row r="817" spans="2:27" ht="15.75" customHeight="1" x14ac:dyDescent="0.25">
      <c r="B817" s="127"/>
      <c r="C817" s="1"/>
      <c r="G817" s="119"/>
      <c r="J817" s="127"/>
      <c r="K817" s="127"/>
      <c r="V817" s="119"/>
      <c r="W817" s="127"/>
      <c r="Y817" s="127"/>
      <c r="AA817" s="127"/>
    </row>
    <row r="818" spans="2:27" ht="15.75" customHeight="1" x14ac:dyDescent="0.25">
      <c r="B818" s="127"/>
      <c r="C818" s="1"/>
      <c r="G818" s="119"/>
      <c r="J818" s="127"/>
      <c r="K818" s="127"/>
      <c r="V818" s="119"/>
      <c r="W818" s="127"/>
      <c r="Y818" s="127"/>
      <c r="AA818" s="127"/>
    </row>
    <row r="819" spans="2:27" ht="15.75" customHeight="1" x14ac:dyDescent="0.25">
      <c r="B819" s="127"/>
      <c r="C819" s="1"/>
      <c r="G819" s="119"/>
      <c r="J819" s="127"/>
      <c r="K819" s="127"/>
      <c r="V819" s="119"/>
      <c r="W819" s="127"/>
      <c r="Y819" s="127"/>
      <c r="AA819" s="127"/>
    </row>
    <row r="820" spans="2:27" ht="15.75" customHeight="1" x14ac:dyDescent="0.25">
      <c r="B820" s="127"/>
      <c r="C820" s="1"/>
      <c r="G820" s="119"/>
      <c r="J820" s="127"/>
      <c r="K820" s="127"/>
      <c r="V820" s="119"/>
      <c r="W820" s="127"/>
      <c r="Y820" s="127"/>
      <c r="AA820" s="127"/>
    </row>
    <row r="821" spans="2:27" ht="15.75" customHeight="1" x14ac:dyDescent="0.25">
      <c r="B821" s="127"/>
      <c r="C821" s="1"/>
      <c r="G821" s="119"/>
      <c r="J821" s="127"/>
      <c r="K821" s="127"/>
      <c r="V821" s="119"/>
      <c r="W821" s="127"/>
      <c r="Y821" s="127"/>
      <c r="AA821" s="127"/>
    </row>
    <row r="822" spans="2:27" ht="15.75" customHeight="1" x14ac:dyDescent="0.25">
      <c r="B822" s="127"/>
      <c r="C822" s="1"/>
      <c r="G822" s="119"/>
      <c r="J822" s="127"/>
      <c r="K822" s="127"/>
      <c r="V822" s="119"/>
      <c r="W822" s="127"/>
      <c r="Y822" s="127"/>
      <c r="AA822" s="127"/>
    </row>
    <row r="823" spans="2:27" ht="15.75" customHeight="1" x14ac:dyDescent="0.25">
      <c r="B823" s="127"/>
      <c r="C823" s="1"/>
      <c r="G823" s="119"/>
      <c r="J823" s="127"/>
      <c r="K823" s="127"/>
      <c r="V823" s="119"/>
      <c r="W823" s="127"/>
      <c r="Y823" s="127"/>
      <c r="AA823" s="127"/>
    </row>
    <row r="824" spans="2:27" ht="15.75" customHeight="1" x14ac:dyDescent="0.25">
      <c r="B824" s="127"/>
      <c r="C824" s="1"/>
      <c r="G824" s="119"/>
      <c r="J824" s="127"/>
      <c r="K824" s="127"/>
      <c r="V824" s="119"/>
      <c r="W824" s="127"/>
      <c r="Y824" s="127"/>
      <c r="AA824" s="127"/>
    </row>
    <row r="825" spans="2:27" ht="15.75" customHeight="1" x14ac:dyDescent="0.25">
      <c r="B825" s="127"/>
      <c r="C825" s="1"/>
      <c r="G825" s="119"/>
      <c r="J825" s="127"/>
      <c r="K825" s="127"/>
      <c r="V825" s="119"/>
      <c r="W825" s="127"/>
      <c r="Y825" s="127"/>
      <c r="AA825" s="127"/>
    </row>
    <row r="826" spans="2:27" ht="15.75" customHeight="1" x14ac:dyDescent="0.25">
      <c r="B826" s="127"/>
      <c r="C826" s="1"/>
      <c r="G826" s="119"/>
      <c r="J826" s="127"/>
      <c r="K826" s="127"/>
      <c r="V826" s="119"/>
      <c r="W826" s="127"/>
      <c r="Y826" s="127"/>
      <c r="AA826" s="127"/>
    </row>
    <row r="827" spans="2:27" ht="15.75" customHeight="1" x14ac:dyDescent="0.25">
      <c r="B827" s="127"/>
      <c r="C827" s="1"/>
      <c r="G827" s="119"/>
      <c r="J827" s="127"/>
      <c r="K827" s="127"/>
      <c r="V827" s="119"/>
      <c r="W827" s="127"/>
      <c r="Y827" s="127"/>
      <c r="AA827" s="127"/>
    </row>
    <row r="828" spans="2:27" ht="15.75" customHeight="1" x14ac:dyDescent="0.25">
      <c r="B828" s="127"/>
      <c r="C828" s="1"/>
      <c r="G828" s="119"/>
      <c r="J828" s="127"/>
      <c r="K828" s="127"/>
      <c r="V828" s="119"/>
      <c r="W828" s="127"/>
      <c r="Y828" s="127"/>
      <c r="AA828" s="127"/>
    </row>
    <row r="829" spans="2:27" ht="15.75" customHeight="1" x14ac:dyDescent="0.25">
      <c r="B829" s="127"/>
      <c r="C829" s="1"/>
      <c r="G829" s="119"/>
      <c r="J829" s="127"/>
      <c r="K829" s="127"/>
      <c r="V829" s="119"/>
      <c r="W829" s="127"/>
      <c r="Y829" s="127"/>
      <c r="AA829" s="127"/>
    </row>
    <row r="830" spans="2:27" ht="15.75" customHeight="1" x14ac:dyDescent="0.25">
      <c r="B830" s="127"/>
      <c r="C830" s="1"/>
      <c r="G830" s="119"/>
      <c r="J830" s="127"/>
      <c r="K830" s="127"/>
      <c r="V830" s="119"/>
      <c r="W830" s="127"/>
      <c r="Y830" s="127"/>
      <c r="AA830" s="127"/>
    </row>
    <row r="831" spans="2:27" ht="15.75" customHeight="1" x14ac:dyDescent="0.25">
      <c r="B831" s="127"/>
      <c r="C831" s="1"/>
      <c r="G831" s="119"/>
      <c r="J831" s="127"/>
      <c r="K831" s="127"/>
      <c r="V831" s="119"/>
      <c r="W831" s="127"/>
      <c r="Y831" s="127"/>
      <c r="AA831" s="127"/>
    </row>
    <row r="832" spans="2:27" ht="15.75" customHeight="1" x14ac:dyDescent="0.25">
      <c r="B832" s="127"/>
      <c r="C832" s="1"/>
      <c r="G832" s="119"/>
      <c r="J832" s="127"/>
      <c r="K832" s="127"/>
      <c r="V832" s="119"/>
      <c r="W832" s="127"/>
      <c r="Y832" s="127"/>
      <c r="AA832" s="127"/>
    </row>
    <row r="833" spans="2:27" ht="15.75" customHeight="1" x14ac:dyDescent="0.25">
      <c r="B833" s="127"/>
      <c r="C833" s="1"/>
      <c r="G833" s="119"/>
      <c r="J833" s="127"/>
      <c r="K833" s="127"/>
      <c r="V833" s="119"/>
      <c r="W833" s="127"/>
      <c r="Y833" s="127"/>
      <c r="AA833" s="127"/>
    </row>
    <row r="834" spans="2:27" ht="15.75" customHeight="1" x14ac:dyDescent="0.25">
      <c r="B834" s="127"/>
      <c r="C834" s="1"/>
      <c r="G834" s="119"/>
      <c r="J834" s="127"/>
      <c r="K834" s="127"/>
      <c r="V834" s="119"/>
      <c r="W834" s="127"/>
      <c r="Y834" s="127"/>
      <c r="AA834" s="127"/>
    </row>
    <row r="835" spans="2:27" ht="15.75" customHeight="1" x14ac:dyDescent="0.25">
      <c r="B835" s="127"/>
      <c r="C835" s="1"/>
      <c r="G835" s="119"/>
      <c r="J835" s="127"/>
      <c r="K835" s="127"/>
      <c r="V835" s="119"/>
      <c r="W835" s="127"/>
      <c r="Y835" s="127"/>
      <c r="AA835" s="127"/>
    </row>
    <row r="836" spans="2:27" ht="15.75" customHeight="1" x14ac:dyDescent="0.25">
      <c r="B836" s="127"/>
      <c r="C836" s="1"/>
      <c r="G836" s="119"/>
      <c r="J836" s="127"/>
      <c r="K836" s="127"/>
      <c r="V836" s="119"/>
      <c r="W836" s="127"/>
      <c r="Y836" s="127"/>
      <c r="AA836" s="127"/>
    </row>
    <row r="837" spans="2:27" ht="15.75" customHeight="1" x14ac:dyDescent="0.25">
      <c r="B837" s="127"/>
      <c r="C837" s="1"/>
      <c r="G837" s="119"/>
      <c r="J837" s="127"/>
      <c r="K837" s="127"/>
      <c r="V837" s="119"/>
      <c r="W837" s="127"/>
      <c r="Y837" s="127"/>
      <c r="AA837" s="127"/>
    </row>
    <row r="838" spans="2:27" ht="15.75" customHeight="1" x14ac:dyDescent="0.25">
      <c r="B838" s="127"/>
      <c r="C838" s="1"/>
      <c r="G838" s="119"/>
      <c r="J838" s="127"/>
      <c r="K838" s="127"/>
      <c r="V838" s="119"/>
      <c r="W838" s="127"/>
      <c r="Y838" s="127"/>
      <c r="AA838" s="127"/>
    </row>
    <row r="839" spans="2:27" ht="15.75" customHeight="1" x14ac:dyDescent="0.25">
      <c r="B839" s="127"/>
      <c r="C839" s="1"/>
      <c r="G839" s="119"/>
      <c r="J839" s="127"/>
      <c r="K839" s="127"/>
      <c r="V839" s="119"/>
      <c r="W839" s="127"/>
      <c r="Y839" s="127"/>
      <c r="AA839" s="127"/>
    </row>
    <row r="840" spans="2:27" ht="15.75" customHeight="1" x14ac:dyDescent="0.25">
      <c r="B840" s="127"/>
      <c r="C840" s="1"/>
      <c r="G840" s="119"/>
      <c r="J840" s="127"/>
      <c r="K840" s="127"/>
      <c r="V840" s="119"/>
      <c r="W840" s="127"/>
      <c r="Y840" s="127"/>
      <c r="AA840" s="127"/>
    </row>
    <row r="841" spans="2:27" ht="15.75" customHeight="1" x14ac:dyDescent="0.25">
      <c r="B841" s="127"/>
      <c r="C841" s="1"/>
      <c r="G841" s="119"/>
      <c r="J841" s="127"/>
      <c r="K841" s="127"/>
      <c r="V841" s="119"/>
      <c r="W841" s="127"/>
      <c r="Y841" s="127"/>
      <c r="AA841" s="127"/>
    </row>
    <row r="842" spans="2:27" ht="15.75" customHeight="1" x14ac:dyDescent="0.25">
      <c r="B842" s="127"/>
      <c r="C842" s="1"/>
      <c r="G842" s="119"/>
      <c r="J842" s="127"/>
      <c r="K842" s="127"/>
      <c r="V842" s="119"/>
      <c r="W842" s="127"/>
      <c r="Y842" s="127"/>
      <c r="AA842" s="127"/>
    </row>
    <row r="843" spans="2:27" ht="15.75" customHeight="1" x14ac:dyDescent="0.25">
      <c r="B843" s="127"/>
      <c r="C843" s="1"/>
      <c r="G843" s="119"/>
      <c r="J843" s="127"/>
      <c r="K843" s="127"/>
      <c r="V843" s="119"/>
      <c r="W843" s="127"/>
      <c r="Y843" s="127"/>
      <c r="AA843" s="127"/>
    </row>
    <row r="844" spans="2:27" ht="15.75" customHeight="1" x14ac:dyDescent="0.25">
      <c r="B844" s="127"/>
      <c r="C844" s="1"/>
      <c r="G844" s="119"/>
      <c r="J844" s="127"/>
      <c r="K844" s="127"/>
      <c r="V844" s="119"/>
      <c r="W844" s="127"/>
      <c r="Y844" s="127"/>
      <c r="AA844" s="127"/>
    </row>
    <row r="845" spans="2:27" ht="15.75" customHeight="1" x14ac:dyDescent="0.25">
      <c r="B845" s="127"/>
      <c r="C845" s="1"/>
      <c r="G845" s="119"/>
      <c r="J845" s="127"/>
      <c r="K845" s="127"/>
      <c r="V845" s="119"/>
      <c r="W845" s="127"/>
      <c r="Y845" s="127"/>
      <c r="AA845" s="127"/>
    </row>
    <row r="846" spans="2:27" ht="15.75" customHeight="1" x14ac:dyDescent="0.25">
      <c r="B846" s="127"/>
      <c r="C846" s="1"/>
      <c r="G846" s="119"/>
      <c r="J846" s="127"/>
      <c r="K846" s="127"/>
      <c r="V846" s="119"/>
      <c r="W846" s="127"/>
      <c r="Y846" s="127"/>
      <c r="AA846" s="127"/>
    </row>
    <row r="847" spans="2:27" ht="15.75" customHeight="1" x14ac:dyDescent="0.25">
      <c r="B847" s="127"/>
      <c r="C847" s="1"/>
      <c r="G847" s="119"/>
      <c r="J847" s="127"/>
      <c r="K847" s="127"/>
      <c r="V847" s="119"/>
      <c r="W847" s="127"/>
      <c r="Y847" s="127"/>
      <c r="AA847" s="127"/>
    </row>
    <row r="848" spans="2:27" ht="15.75" customHeight="1" x14ac:dyDescent="0.25">
      <c r="B848" s="127"/>
      <c r="C848" s="1"/>
      <c r="G848" s="119"/>
      <c r="J848" s="127"/>
      <c r="K848" s="127"/>
      <c r="V848" s="119"/>
      <c r="W848" s="127"/>
      <c r="Y848" s="127"/>
      <c r="AA848" s="127"/>
    </row>
    <row r="849" spans="2:27" ht="15.75" customHeight="1" x14ac:dyDescent="0.25">
      <c r="B849" s="127"/>
      <c r="C849" s="1"/>
      <c r="G849" s="119"/>
      <c r="J849" s="127"/>
      <c r="K849" s="127"/>
      <c r="V849" s="119"/>
      <c r="W849" s="127"/>
      <c r="Y849" s="127"/>
      <c r="AA849" s="127"/>
    </row>
    <row r="850" spans="2:27" ht="15.75" customHeight="1" x14ac:dyDescent="0.25">
      <c r="B850" s="127"/>
      <c r="C850" s="1"/>
      <c r="G850" s="119"/>
      <c r="J850" s="127"/>
      <c r="K850" s="127"/>
      <c r="V850" s="119"/>
      <c r="W850" s="127"/>
      <c r="Y850" s="127"/>
      <c r="AA850" s="127"/>
    </row>
    <row r="851" spans="2:27" ht="15.75" customHeight="1" x14ac:dyDescent="0.25">
      <c r="B851" s="127"/>
      <c r="C851" s="1"/>
      <c r="G851" s="119"/>
      <c r="J851" s="127"/>
      <c r="K851" s="127"/>
      <c r="V851" s="119"/>
      <c r="W851" s="127"/>
      <c r="Y851" s="127"/>
      <c r="AA851" s="127"/>
    </row>
    <row r="852" spans="2:27" ht="15.75" customHeight="1" x14ac:dyDescent="0.25">
      <c r="B852" s="127"/>
      <c r="C852" s="1"/>
      <c r="G852" s="119"/>
      <c r="J852" s="127"/>
      <c r="K852" s="127"/>
      <c r="V852" s="119"/>
      <c r="W852" s="127"/>
      <c r="Y852" s="127"/>
      <c r="AA852" s="127"/>
    </row>
    <row r="853" spans="2:27" ht="15.75" customHeight="1" x14ac:dyDescent="0.25">
      <c r="B853" s="127"/>
      <c r="C853" s="1"/>
      <c r="G853" s="119"/>
      <c r="J853" s="127"/>
      <c r="K853" s="127"/>
      <c r="V853" s="119"/>
      <c r="W853" s="127"/>
      <c r="Y853" s="127"/>
      <c r="AA853" s="127"/>
    </row>
    <row r="854" spans="2:27" ht="15.75" customHeight="1" x14ac:dyDescent="0.25">
      <c r="B854" s="127"/>
      <c r="C854" s="1"/>
      <c r="G854" s="119"/>
      <c r="J854" s="127"/>
      <c r="K854" s="127"/>
      <c r="V854" s="119"/>
      <c r="W854" s="127"/>
      <c r="Y854" s="127"/>
      <c r="AA854" s="127"/>
    </row>
    <row r="855" spans="2:27" ht="15.75" customHeight="1" x14ac:dyDescent="0.25">
      <c r="B855" s="127"/>
      <c r="C855" s="1"/>
      <c r="G855" s="119"/>
      <c r="J855" s="127"/>
      <c r="K855" s="127"/>
      <c r="V855" s="119"/>
      <c r="W855" s="127"/>
      <c r="Y855" s="127"/>
      <c r="AA855" s="127"/>
    </row>
    <row r="856" spans="2:27" ht="15.75" customHeight="1" x14ac:dyDescent="0.25">
      <c r="B856" s="127"/>
      <c r="C856" s="1"/>
      <c r="G856" s="119"/>
      <c r="J856" s="127"/>
      <c r="K856" s="127"/>
      <c r="V856" s="119"/>
      <c r="W856" s="127"/>
      <c r="Y856" s="127"/>
      <c r="AA856" s="127"/>
    </row>
    <row r="857" spans="2:27" ht="15.75" customHeight="1" x14ac:dyDescent="0.25">
      <c r="B857" s="127"/>
      <c r="C857" s="1"/>
      <c r="G857" s="119"/>
      <c r="J857" s="127"/>
      <c r="K857" s="127"/>
      <c r="V857" s="119"/>
      <c r="W857" s="127"/>
      <c r="Y857" s="127"/>
      <c r="AA857" s="127"/>
    </row>
    <row r="858" spans="2:27" ht="15.75" customHeight="1" x14ac:dyDescent="0.25">
      <c r="B858" s="127"/>
      <c r="C858" s="1"/>
      <c r="G858" s="119"/>
      <c r="J858" s="127"/>
      <c r="K858" s="127"/>
      <c r="V858" s="119"/>
      <c r="W858" s="127"/>
      <c r="Y858" s="127"/>
      <c r="AA858" s="127"/>
    </row>
    <row r="859" spans="2:27" ht="15.75" customHeight="1" x14ac:dyDescent="0.25">
      <c r="B859" s="127"/>
      <c r="C859" s="1"/>
      <c r="G859" s="119"/>
      <c r="J859" s="127"/>
      <c r="K859" s="127"/>
      <c r="V859" s="119"/>
      <c r="W859" s="127"/>
      <c r="Y859" s="127"/>
      <c r="AA859" s="127"/>
    </row>
    <row r="860" spans="2:27" ht="15.75" customHeight="1" x14ac:dyDescent="0.25">
      <c r="B860" s="127"/>
      <c r="C860" s="1"/>
      <c r="G860" s="119"/>
      <c r="J860" s="127"/>
      <c r="K860" s="127"/>
      <c r="V860" s="119"/>
      <c r="W860" s="127"/>
      <c r="Y860" s="127"/>
      <c r="AA860" s="127"/>
    </row>
    <row r="861" spans="2:27" ht="15.75" customHeight="1" x14ac:dyDescent="0.25">
      <c r="B861" s="127"/>
      <c r="C861" s="1"/>
      <c r="G861" s="119"/>
      <c r="J861" s="127"/>
      <c r="K861" s="127"/>
      <c r="V861" s="119"/>
      <c r="W861" s="127"/>
      <c r="Y861" s="127"/>
      <c r="AA861" s="127"/>
    </row>
    <row r="862" spans="2:27" ht="15.75" customHeight="1" x14ac:dyDescent="0.25">
      <c r="B862" s="127"/>
      <c r="C862" s="1"/>
      <c r="G862" s="119"/>
      <c r="J862" s="127"/>
      <c r="K862" s="127"/>
      <c r="V862" s="119"/>
      <c r="W862" s="127"/>
      <c r="Y862" s="127"/>
      <c r="AA862" s="127"/>
    </row>
    <row r="863" spans="2:27" ht="15.75" customHeight="1" x14ac:dyDescent="0.25">
      <c r="B863" s="127"/>
      <c r="C863" s="1"/>
      <c r="G863" s="119"/>
      <c r="J863" s="127"/>
      <c r="K863" s="127"/>
      <c r="V863" s="119"/>
      <c r="W863" s="127"/>
      <c r="Y863" s="127"/>
      <c r="AA863" s="127"/>
    </row>
    <row r="864" spans="2:27" ht="15.75" customHeight="1" x14ac:dyDescent="0.25">
      <c r="B864" s="127"/>
      <c r="C864" s="1"/>
      <c r="G864" s="119"/>
      <c r="J864" s="127"/>
      <c r="K864" s="127"/>
      <c r="V864" s="119"/>
      <c r="W864" s="127"/>
      <c r="Y864" s="127"/>
      <c r="AA864" s="127"/>
    </row>
    <row r="865" spans="2:27" ht="15.75" customHeight="1" x14ac:dyDescent="0.25">
      <c r="B865" s="127"/>
      <c r="C865" s="1"/>
      <c r="G865" s="119"/>
      <c r="J865" s="127"/>
      <c r="K865" s="127"/>
      <c r="V865" s="119"/>
      <c r="W865" s="127"/>
      <c r="Y865" s="127"/>
      <c r="AA865" s="127"/>
    </row>
    <row r="866" spans="2:27" ht="15.75" customHeight="1" x14ac:dyDescent="0.25">
      <c r="B866" s="127"/>
      <c r="C866" s="1"/>
      <c r="G866" s="119"/>
      <c r="J866" s="127"/>
      <c r="K866" s="127"/>
      <c r="V866" s="119"/>
      <c r="W866" s="127"/>
      <c r="Y866" s="127"/>
      <c r="AA866" s="127"/>
    </row>
    <row r="867" spans="2:27" ht="15.75" customHeight="1" x14ac:dyDescent="0.25">
      <c r="B867" s="127"/>
      <c r="C867" s="1"/>
      <c r="G867" s="119"/>
      <c r="J867" s="127"/>
      <c r="K867" s="127"/>
      <c r="V867" s="119"/>
      <c r="W867" s="127"/>
      <c r="Y867" s="127"/>
      <c r="AA867" s="127"/>
    </row>
    <row r="868" spans="2:27" ht="15.75" customHeight="1" x14ac:dyDescent="0.25">
      <c r="B868" s="127"/>
      <c r="C868" s="1"/>
      <c r="G868" s="119"/>
      <c r="J868" s="127"/>
      <c r="K868" s="127"/>
      <c r="V868" s="119"/>
      <c r="W868" s="127"/>
      <c r="Y868" s="127"/>
      <c r="AA868" s="127"/>
    </row>
    <row r="869" spans="2:27" ht="15.75" customHeight="1" x14ac:dyDescent="0.25">
      <c r="B869" s="127"/>
      <c r="C869" s="1"/>
      <c r="G869" s="119"/>
      <c r="J869" s="127"/>
      <c r="K869" s="127"/>
      <c r="V869" s="119"/>
      <c r="W869" s="127"/>
      <c r="Y869" s="127"/>
      <c r="AA869" s="127"/>
    </row>
    <row r="870" spans="2:27" ht="15.75" customHeight="1" x14ac:dyDescent="0.25">
      <c r="B870" s="127"/>
      <c r="C870" s="1"/>
      <c r="G870" s="119"/>
      <c r="J870" s="127"/>
      <c r="K870" s="127"/>
      <c r="V870" s="119"/>
      <c r="W870" s="127"/>
      <c r="Y870" s="127"/>
      <c r="AA870" s="127"/>
    </row>
    <row r="871" spans="2:27" ht="15.75" customHeight="1" x14ac:dyDescent="0.25">
      <c r="B871" s="127"/>
      <c r="C871" s="1"/>
      <c r="G871" s="119"/>
      <c r="J871" s="127"/>
      <c r="K871" s="127"/>
      <c r="V871" s="119"/>
      <c r="W871" s="127"/>
      <c r="Y871" s="127"/>
      <c r="AA871" s="127"/>
    </row>
    <row r="872" spans="2:27" ht="15.75" customHeight="1" x14ac:dyDescent="0.25">
      <c r="B872" s="127"/>
      <c r="C872" s="1"/>
      <c r="G872" s="119"/>
      <c r="J872" s="127"/>
      <c r="K872" s="127"/>
      <c r="V872" s="119"/>
      <c r="W872" s="127"/>
      <c r="Y872" s="127"/>
      <c r="AA872" s="127"/>
    </row>
    <row r="873" spans="2:27" ht="15.75" customHeight="1" x14ac:dyDescent="0.25">
      <c r="B873" s="127"/>
      <c r="C873" s="1"/>
      <c r="G873" s="119"/>
      <c r="J873" s="127"/>
      <c r="K873" s="127"/>
      <c r="V873" s="119"/>
      <c r="W873" s="127"/>
      <c r="Y873" s="127"/>
      <c r="AA873" s="127"/>
    </row>
    <row r="874" spans="2:27" ht="15.75" customHeight="1" x14ac:dyDescent="0.25">
      <c r="B874" s="127"/>
      <c r="C874" s="1"/>
      <c r="G874" s="119"/>
      <c r="J874" s="127"/>
      <c r="K874" s="127"/>
      <c r="V874" s="119"/>
      <c r="W874" s="127"/>
      <c r="Y874" s="127"/>
      <c r="AA874" s="127"/>
    </row>
    <row r="875" spans="2:27" ht="15.75" customHeight="1" x14ac:dyDescent="0.25">
      <c r="B875" s="127"/>
      <c r="C875" s="1"/>
      <c r="G875" s="119"/>
      <c r="J875" s="127"/>
      <c r="K875" s="127"/>
      <c r="V875" s="119"/>
      <c r="W875" s="127"/>
      <c r="Y875" s="127"/>
      <c r="AA875" s="127"/>
    </row>
    <row r="876" spans="2:27" ht="15.75" customHeight="1" x14ac:dyDescent="0.25">
      <c r="B876" s="127"/>
      <c r="C876" s="1"/>
      <c r="G876" s="119"/>
      <c r="J876" s="127"/>
      <c r="K876" s="127"/>
      <c r="V876" s="119"/>
      <c r="W876" s="127"/>
      <c r="Y876" s="127"/>
      <c r="AA876" s="127"/>
    </row>
    <row r="877" spans="2:27" ht="15.75" customHeight="1" x14ac:dyDescent="0.25">
      <c r="B877" s="127"/>
      <c r="C877" s="1"/>
      <c r="G877" s="119"/>
      <c r="J877" s="127"/>
      <c r="K877" s="127"/>
      <c r="V877" s="119"/>
      <c r="W877" s="127"/>
      <c r="Y877" s="127"/>
      <c r="AA877" s="127"/>
    </row>
    <row r="878" spans="2:27" ht="15.75" customHeight="1" x14ac:dyDescent="0.25">
      <c r="B878" s="127"/>
      <c r="C878" s="1"/>
      <c r="G878" s="119"/>
      <c r="J878" s="127"/>
      <c r="K878" s="127"/>
      <c r="V878" s="119"/>
      <c r="W878" s="127"/>
      <c r="Y878" s="127"/>
      <c r="AA878" s="127"/>
    </row>
    <row r="879" spans="2:27" ht="15.75" customHeight="1" x14ac:dyDescent="0.25">
      <c r="B879" s="127"/>
      <c r="C879" s="1"/>
      <c r="G879" s="119"/>
      <c r="J879" s="127"/>
      <c r="K879" s="127"/>
      <c r="V879" s="119"/>
      <c r="W879" s="127"/>
      <c r="Y879" s="127"/>
      <c r="AA879" s="127"/>
    </row>
    <row r="880" spans="2:27" ht="15.75" customHeight="1" x14ac:dyDescent="0.25">
      <c r="B880" s="127"/>
      <c r="C880" s="1"/>
      <c r="G880" s="119"/>
      <c r="J880" s="127"/>
      <c r="K880" s="127"/>
      <c r="V880" s="119"/>
      <c r="W880" s="127"/>
      <c r="Y880" s="127"/>
      <c r="AA880" s="127"/>
    </row>
    <row r="881" spans="2:27" ht="15.75" customHeight="1" x14ac:dyDescent="0.25">
      <c r="B881" s="127"/>
      <c r="C881" s="1"/>
      <c r="G881" s="119"/>
      <c r="J881" s="127"/>
      <c r="K881" s="127"/>
      <c r="V881" s="119"/>
      <c r="W881" s="127"/>
      <c r="Y881" s="127"/>
      <c r="AA881" s="127"/>
    </row>
    <row r="882" spans="2:27" ht="15.75" customHeight="1" x14ac:dyDescent="0.25">
      <c r="B882" s="127"/>
      <c r="C882" s="1"/>
      <c r="G882" s="119"/>
      <c r="J882" s="127"/>
      <c r="K882" s="127"/>
      <c r="V882" s="119"/>
      <c r="W882" s="127"/>
      <c r="Y882" s="127"/>
      <c r="AA882" s="127"/>
    </row>
    <row r="883" spans="2:27" ht="15.75" customHeight="1" x14ac:dyDescent="0.25">
      <c r="B883" s="127"/>
      <c r="C883" s="1"/>
      <c r="G883" s="119"/>
      <c r="J883" s="127"/>
      <c r="K883" s="127"/>
      <c r="V883" s="119"/>
      <c r="W883" s="127"/>
      <c r="Y883" s="127"/>
      <c r="AA883" s="127"/>
    </row>
    <row r="884" spans="2:27" ht="15.75" customHeight="1" x14ac:dyDescent="0.25">
      <c r="B884" s="127"/>
      <c r="C884" s="1"/>
      <c r="G884" s="119"/>
      <c r="J884" s="127"/>
      <c r="K884" s="127"/>
      <c r="V884" s="119"/>
      <c r="W884" s="127"/>
      <c r="Y884" s="127"/>
      <c r="AA884" s="127"/>
    </row>
    <row r="885" spans="2:27" ht="15.75" customHeight="1" x14ac:dyDescent="0.25">
      <c r="B885" s="127"/>
      <c r="C885" s="1"/>
      <c r="G885" s="119"/>
      <c r="J885" s="127"/>
      <c r="K885" s="127"/>
      <c r="V885" s="119"/>
      <c r="W885" s="127"/>
      <c r="Y885" s="127"/>
      <c r="AA885" s="127"/>
    </row>
    <row r="886" spans="2:27" ht="15.75" customHeight="1" x14ac:dyDescent="0.25">
      <c r="B886" s="127"/>
      <c r="C886" s="1"/>
      <c r="G886" s="119"/>
      <c r="J886" s="127"/>
      <c r="K886" s="127"/>
      <c r="V886" s="119"/>
      <c r="W886" s="127"/>
      <c r="Y886" s="127"/>
      <c r="AA886" s="127"/>
    </row>
    <row r="887" spans="2:27" ht="15.75" customHeight="1" x14ac:dyDescent="0.25">
      <c r="B887" s="127"/>
      <c r="C887" s="1"/>
      <c r="G887" s="119"/>
      <c r="J887" s="127"/>
      <c r="K887" s="127"/>
      <c r="V887" s="119"/>
      <c r="W887" s="127"/>
      <c r="Y887" s="127"/>
      <c r="AA887" s="127"/>
    </row>
    <row r="888" spans="2:27" ht="15.75" customHeight="1" x14ac:dyDescent="0.25">
      <c r="B888" s="127"/>
      <c r="C888" s="1"/>
      <c r="G888" s="119"/>
      <c r="J888" s="127"/>
      <c r="K888" s="127"/>
      <c r="V888" s="119"/>
      <c r="W888" s="127"/>
      <c r="Y888" s="127"/>
      <c r="AA888" s="127"/>
    </row>
    <row r="889" spans="2:27" ht="15.75" customHeight="1" x14ac:dyDescent="0.25">
      <c r="B889" s="127"/>
      <c r="C889" s="1"/>
      <c r="G889" s="119"/>
      <c r="J889" s="127"/>
      <c r="K889" s="127"/>
      <c r="V889" s="119"/>
      <c r="W889" s="127"/>
      <c r="Y889" s="127"/>
      <c r="AA889" s="127"/>
    </row>
    <row r="890" spans="2:27" ht="15.75" customHeight="1" x14ac:dyDescent="0.25">
      <c r="B890" s="127"/>
      <c r="C890" s="1"/>
      <c r="G890" s="119"/>
      <c r="J890" s="127"/>
      <c r="K890" s="127"/>
      <c r="V890" s="119"/>
      <c r="W890" s="127"/>
      <c r="Y890" s="127"/>
      <c r="AA890" s="127"/>
    </row>
    <row r="891" spans="2:27" ht="15.75" customHeight="1" x14ac:dyDescent="0.25">
      <c r="B891" s="127"/>
      <c r="C891" s="1"/>
      <c r="G891" s="119"/>
      <c r="J891" s="127"/>
      <c r="K891" s="127"/>
      <c r="V891" s="119"/>
      <c r="W891" s="127"/>
      <c r="Y891" s="127"/>
      <c r="AA891" s="127"/>
    </row>
    <row r="892" spans="2:27" ht="15.75" customHeight="1" x14ac:dyDescent="0.25">
      <c r="B892" s="127"/>
      <c r="C892" s="1"/>
      <c r="G892" s="119"/>
      <c r="J892" s="127"/>
      <c r="K892" s="127"/>
      <c r="V892" s="119"/>
      <c r="W892" s="127"/>
      <c r="Y892" s="127"/>
      <c r="AA892" s="127"/>
    </row>
    <row r="893" spans="2:27" ht="15.75" customHeight="1" x14ac:dyDescent="0.25">
      <c r="B893" s="127"/>
      <c r="C893" s="1"/>
      <c r="G893" s="119"/>
      <c r="J893" s="127"/>
      <c r="K893" s="127"/>
      <c r="V893" s="119"/>
      <c r="W893" s="127"/>
      <c r="Y893" s="127"/>
      <c r="AA893" s="127"/>
    </row>
    <row r="894" spans="2:27" ht="15.75" customHeight="1" x14ac:dyDescent="0.25">
      <c r="B894" s="127"/>
      <c r="C894" s="1"/>
      <c r="G894" s="119"/>
      <c r="J894" s="127"/>
      <c r="K894" s="127"/>
      <c r="V894" s="119"/>
      <c r="W894" s="127"/>
      <c r="Y894" s="127"/>
      <c r="AA894" s="127"/>
    </row>
    <row r="895" spans="2:27" ht="15.75" customHeight="1" x14ac:dyDescent="0.25">
      <c r="B895" s="127"/>
      <c r="C895" s="1"/>
      <c r="G895" s="119"/>
      <c r="J895" s="127"/>
      <c r="K895" s="127"/>
      <c r="V895" s="119"/>
      <c r="W895" s="127"/>
      <c r="Y895" s="127"/>
      <c r="AA895" s="127"/>
    </row>
    <row r="896" spans="2:27" ht="15.75" customHeight="1" x14ac:dyDescent="0.25">
      <c r="B896" s="127"/>
      <c r="C896" s="1"/>
      <c r="G896" s="119"/>
      <c r="J896" s="127"/>
      <c r="K896" s="127"/>
      <c r="V896" s="119"/>
      <c r="W896" s="127"/>
      <c r="Y896" s="127"/>
      <c r="AA896" s="127"/>
    </row>
    <row r="897" spans="2:27" ht="15.75" customHeight="1" x14ac:dyDescent="0.25">
      <c r="B897" s="127"/>
      <c r="C897" s="1"/>
      <c r="G897" s="119"/>
      <c r="J897" s="127"/>
      <c r="K897" s="127"/>
      <c r="V897" s="119"/>
      <c r="W897" s="127"/>
      <c r="Y897" s="127"/>
      <c r="AA897" s="127"/>
    </row>
    <row r="898" spans="2:27" ht="15.75" customHeight="1" x14ac:dyDescent="0.25">
      <c r="B898" s="127"/>
      <c r="C898" s="1"/>
      <c r="G898" s="119"/>
      <c r="J898" s="127"/>
      <c r="K898" s="127"/>
      <c r="V898" s="119"/>
      <c r="W898" s="127"/>
      <c r="Y898" s="127"/>
      <c r="AA898" s="127"/>
    </row>
    <row r="899" spans="2:27" ht="15.75" customHeight="1" x14ac:dyDescent="0.25">
      <c r="B899" s="127"/>
      <c r="C899" s="1"/>
      <c r="G899" s="119"/>
      <c r="J899" s="127"/>
      <c r="K899" s="127"/>
      <c r="V899" s="119"/>
      <c r="W899" s="127"/>
      <c r="Y899" s="127"/>
      <c r="AA899" s="127"/>
    </row>
    <row r="900" spans="2:27" ht="15.75" customHeight="1" x14ac:dyDescent="0.25">
      <c r="B900" s="127"/>
      <c r="C900" s="1"/>
      <c r="G900" s="119"/>
      <c r="J900" s="127"/>
      <c r="K900" s="127"/>
      <c r="V900" s="119"/>
      <c r="W900" s="127"/>
      <c r="Y900" s="127"/>
      <c r="AA900" s="127"/>
    </row>
    <row r="901" spans="2:27" ht="15.75" customHeight="1" x14ac:dyDescent="0.25">
      <c r="B901" s="127"/>
      <c r="C901" s="1"/>
      <c r="G901" s="119"/>
      <c r="J901" s="127"/>
      <c r="K901" s="127"/>
      <c r="V901" s="119"/>
      <c r="W901" s="127"/>
      <c r="Y901" s="127"/>
      <c r="AA901" s="127"/>
    </row>
    <row r="902" spans="2:27" ht="15.75" customHeight="1" x14ac:dyDescent="0.25">
      <c r="B902" s="127"/>
      <c r="C902" s="1"/>
      <c r="G902" s="119"/>
      <c r="J902" s="127"/>
      <c r="K902" s="127"/>
      <c r="V902" s="119"/>
      <c r="W902" s="127"/>
      <c r="Y902" s="127"/>
      <c r="AA902" s="127"/>
    </row>
    <row r="903" spans="2:27" ht="15.75" customHeight="1" x14ac:dyDescent="0.25">
      <c r="B903" s="127"/>
      <c r="C903" s="1"/>
      <c r="G903" s="119"/>
      <c r="J903" s="127"/>
      <c r="K903" s="127"/>
      <c r="V903" s="119"/>
      <c r="W903" s="127"/>
      <c r="Y903" s="127"/>
      <c r="AA903" s="127"/>
    </row>
    <row r="904" spans="2:27" ht="15.75" customHeight="1" x14ac:dyDescent="0.25">
      <c r="B904" s="127"/>
      <c r="C904" s="1"/>
      <c r="G904" s="119"/>
      <c r="J904" s="127"/>
      <c r="K904" s="127"/>
      <c r="V904" s="119"/>
      <c r="W904" s="127"/>
      <c r="Y904" s="127"/>
      <c r="AA904" s="127"/>
    </row>
    <row r="905" spans="2:27" ht="15.75" customHeight="1" x14ac:dyDescent="0.25">
      <c r="B905" s="127"/>
      <c r="C905" s="1"/>
      <c r="G905" s="119"/>
      <c r="J905" s="127"/>
      <c r="K905" s="127"/>
      <c r="V905" s="119"/>
      <c r="W905" s="127"/>
      <c r="Y905" s="127"/>
      <c r="AA905" s="127"/>
    </row>
    <row r="906" spans="2:27" ht="15.75" customHeight="1" x14ac:dyDescent="0.25">
      <c r="B906" s="127"/>
      <c r="C906" s="1"/>
      <c r="G906" s="119"/>
      <c r="J906" s="127"/>
      <c r="K906" s="127"/>
      <c r="V906" s="119"/>
      <c r="W906" s="127"/>
      <c r="Y906" s="127"/>
      <c r="AA906" s="127"/>
    </row>
    <row r="907" spans="2:27" ht="15.75" customHeight="1" x14ac:dyDescent="0.25">
      <c r="B907" s="127"/>
      <c r="C907" s="1"/>
      <c r="G907" s="119"/>
      <c r="J907" s="127"/>
      <c r="K907" s="127"/>
      <c r="V907" s="119"/>
      <c r="W907" s="127"/>
      <c r="Y907" s="127"/>
      <c r="AA907" s="127"/>
    </row>
    <row r="908" spans="2:27" ht="15.75" customHeight="1" x14ac:dyDescent="0.25">
      <c r="B908" s="127"/>
      <c r="C908" s="1"/>
      <c r="G908" s="119"/>
      <c r="J908" s="127"/>
      <c r="K908" s="127"/>
      <c r="V908" s="119"/>
      <c r="W908" s="127"/>
      <c r="Y908" s="127"/>
      <c r="AA908" s="127"/>
    </row>
    <row r="909" spans="2:27" ht="15.75" customHeight="1" x14ac:dyDescent="0.25">
      <c r="B909" s="127"/>
      <c r="C909" s="1"/>
      <c r="G909" s="119"/>
      <c r="J909" s="127"/>
      <c r="K909" s="127"/>
      <c r="V909" s="119"/>
      <c r="W909" s="127"/>
      <c r="Y909" s="127"/>
      <c r="AA909" s="127"/>
    </row>
    <row r="910" spans="2:27" ht="15.75" customHeight="1" x14ac:dyDescent="0.25">
      <c r="B910" s="127"/>
      <c r="C910" s="1"/>
      <c r="G910" s="119"/>
      <c r="J910" s="127"/>
      <c r="K910" s="127"/>
      <c r="V910" s="119"/>
      <c r="W910" s="127"/>
      <c r="Y910" s="127"/>
      <c r="AA910" s="127"/>
    </row>
    <row r="911" spans="2:27" ht="15.75" customHeight="1" x14ac:dyDescent="0.25">
      <c r="B911" s="127"/>
      <c r="C911" s="1"/>
      <c r="G911" s="119"/>
      <c r="J911" s="127"/>
      <c r="K911" s="127"/>
      <c r="V911" s="119"/>
      <c r="W911" s="127"/>
      <c r="Y911" s="127"/>
      <c r="AA911" s="127"/>
    </row>
    <row r="912" spans="2:27" ht="15.75" customHeight="1" x14ac:dyDescent="0.25">
      <c r="B912" s="127"/>
      <c r="C912" s="1"/>
      <c r="G912" s="119"/>
      <c r="J912" s="127"/>
      <c r="K912" s="127"/>
      <c r="V912" s="119"/>
      <c r="W912" s="127"/>
      <c r="Y912" s="127"/>
      <c r="AA912" s="127"/>
    </row>
    <row r="913" spans="2:27" ht="15.75" customHeight="1" x14ac:dyDescent="0.25">
      <c r="B913" s="127"/>
      <c r="C913" s="1"/>
      <c r="G913" s="119"/>
      <c r="J913" s="127"/>
      <c r="K913" s="127"/>
      <c r="V913" s="119"/>
      <c r="W913" s="127"/>
      <c r="Y913" s="127"/>
      <c r="AA913" s="127"/>
    </row>
    <row r="914" spans="2:27" ht="15.75" customHeight="1" x14ac:dyDescent="0.25">
      <c r="B914" s="127"/>
      <c r="C914" s="1"/>
      <c r="G914" s="119"/>
      <c r="J914" s="127"/>
      <c r="K914" s="127"/>
      <c r="V914" s="119"/>
      <c r="W914" s="127"/>
      <c r="Y914" s="127"/>
      <c r="AA914" s="127"/>
    </row>
    <row r="915" spans="2:27" ht="15.75" customHeight="1" x14ac:dyDescent="0.25">
      <c r="B915" s="127"/>
      <c r="C915" s="1"/>
      <c r="G915" s="119"/>
      <c r="J915" s="127"/>
      <c r="K915" s="127"/>
      <c r="V915" s="119"/>
      <c r="W915" s="127"/>
      <c r="Y915" s="127"/>
      <c r="AA915" s="127"/>
    </row>
    <row r="916" spans="2:27" ht="15.75" customHeight="1" x14ac:dyDescent="0.25">
      <c r="B916" s="127"/>
      <c r="C916" s="1"/>
      <c r="G916" s="119"/>
      <c r="J916" s="127"/>
      <c r="K916" s="127"/>
      <c r="V916" s="119"/>
      <c r="W916" s="127"/>
      <c r="Y916" s="127"/>
      <c r="AA916" s="127"/>
    </row>
    <row r="917" spans="2:27" ht="15.75" customHeight="1" x14ac:dyDescent="0.25">
      <c r="B917" s="127"/>
      <c r="C917" s="1"/>
      <c r="G917" s="119"/>
      <c r="J917" s="127"/>
      <c r="K917" s="127"/>
      <c r="V917" s="119"/>
      <c r="W917" s="127"/>
      <c r="Y917" s="127"/>
      <c r="AA917" s="127"/>
    </row>
    <row r="918" spans="2:27" ht="15.75" customHeight="1" x14ac:dyDescent="0.25">
      <c r="B918" s="127"/>
      <c r="C918" s="1"/>
      <c r="G918" s="119"/>
      <c r="J918" s="127"/>
      <c r="K918" s="127"/>
      <c r="V918" s="119"/>
      <c r="W918" s="127"/>
      <c r="Y918" s="127"/>
      <c r="AA918" s="127"/>
    </row>
    <row r="919" spans="2:27" ht="15.75" customHeight="1" x14ac:dyDescent="0.25">
      <c r="B919" s="127"/>
      <c r="C919" s="1"/>
      <c r="G919" s="119"/>
      <c r="J919" s="127"/>
      <c r="K919" s="127"/>
      <c r="V919" s="119"/>
      <c r="W919" s="127"/>
      <c r="Y919" s="127"/>
      <c r="AA919" s="127"/>
    </row>
    <row r="920" spans="2:27" ht="15.75" customHeight="1" x14ac:dyDescent="0.25">
      <c r="B920" s="127"/>
      <c r="C920" s="1"/>
      <c r="G920" s="119"/>
      <c r="J920" s="127"/>
      <c r="K920" s="127"/>
      <c r="V920" s="119"/>
      <c r="W920" s="127"/>
      <c r="Y920" s="127"/>
      <c r="AA920" s="127"/>
    </row>
    <row r="921" spans="2:27" ht="15.75" customHeight="1" x14ac:dyDescent="0.25">
      <c r="B921" s="127"/>
      <c r="C921" s="1"/>
      <c r="G921" s="119"/>
      <c r="J921" s="127"/>
      <c r="K921" s="127"/>
      <c r="V921" s="119"/>
      <c r="W921" s="127"/>
      <c r="Y921" s="127"/>
      <c r="AA921" s="127"/>
    </row>
    <row r="922" spans="2:27" ht="15.75" customHeight="1" x14ac:dyDescent="0.25">
      <c r="B922" s="127"/>
      <c r="C922" s="1"/>
      <c r="G922" s="119"/>
      <c r="J922" s="127"/>
      <c r="K922" s="127"/>
      <c r="V922" s="119"/>
      <c r="W922" s="127"/>
      <c r="Y922" s="127"/>
      <c r="AA922" s="127"/>
    </row>
    <row r="923" spans="2:27" ht="15.75" customHeight="1" x14ac:dyDescent="0.25">
      <c r="B923" s="127"/>
      <c r="C923" s="1"/>
      <c r="G923" s="119"/>
      <c r="J923" s="127"/>
      <c r="K923" s="127"/>
      <c r="V923" s="119"/>
      <c r="W923" s="127"/>
      <c r="Y923" s="127"/>
      <c r="AA923" s="127"/>
    </row>
    <row r="924" spans="2:27" ht="15.75" customHeight="1" x14ac:dyDescent="0.25">
      <c r="B924" s="127"/>
      <c r="C924" s="1"/>
      <c r="G924" s="119"/>
      <c r="J924" s="127"/>
      <c r="K924" s="127"/>
      <c r="V924" s="119"/>
      <c r="W924" s="127"/>
      <c r="Y924" s="127"/>
      <c r="AA924" s="127"/>
    </row>
    <row r="925" spans="2:27" ht="15.75" customHeight="1" x14ac:dyDescent="0.25">
      <c r="B925" s="127"/>
      <c r="C925" s="1"/>
      <c r="G925" s="119"/>
      <c r="J925" s="127"/>
      <c r="K925" s="127"/>
      <c r="V925" s="119"/>
      <c r="W925" s="127"/>
      <c r="Y925" s="127"/>
      <c r="AA925" s="127"/>
    </row>
    <row r="926" spans="2:27" ht="15.75" customHeight="1" x14ac:dyDescent="0.25">
      <c r="B926" s="127"/>
      <c r="C926" s="1"/>
      <c r="G926" s="119"/>
      <c r="J926" s="127"/>
      <c r="K926" s="127"/>
      <c r="V926" s="119"/>
      <c r="W926" s="127"/>
      <c r="Y926" s="127"/>
      <c r="AA926" s="127"/>
    </row>
    <row r="927" spans="2:27" ht="15.75" customHeight="1" x14ac:dyDescent="0.25">
      <c r="B927" s="127"/>
      <c r="C927" s="1"/>
      <c r="G927" s="119"/>
      <c r="J927" s="127"/>
      <c r="K927" s="127"/>
      <c r="V927" s="119"/>
      <c r="W927" s="127"/>
      <c r="Y927" s="127"/>
      <c r="AA927" s="127"/>
    </row>
    <row r="928" spans="2:27" ht="15.75" customHeight="1" x14ac:dyDescent="0.25">
      <c r="B928" s="127"/>
      <c r="C928" s="1"/>
      <c r="G928" s="119"/>
      <c r="J928" s="127"/>
      <c r="K928" s="127"/>
      <c r="V928" s="119"/>
      <c r="W928" s="127"/>
      <c r="Y928" s="127"/>
      <c r="AA928" s="127"/>
    </row>
    <row r="929" spans="2:27" ht="15.75" customHeight="1" x14ac:dyDescent="0.25">
      <c r="B929" s="127"/>
      <c r="C929" s="1"/>
      <c r="G929" s="119"/>
      <c r="J929" s="127"/>
      <c r="K929" s="127"/>
      <c r="V929" s="119"/>
      <c r="W929" s="127"/>
      <c r="Y929" s="127"/>
      <c r="AA929" s="127"/>
    </row>
    <row r="930" spans="2:27" ht="15.75" customHeight="1" x14ac:dyDescent="0.25">
      <c r="B930" s="127"/>
      <c r="C930" s="1"/>
      <c r="G930" s="119"/>
      <c r="J930" s="127"/>
      <c r="K930" s="127"/>
      <c r="V930" s="119"/>
      <c r="W930" s="127"/>
      <c r="Y930" s="127"/>
      <c r="AA930" s="127"/>
    </row>
    <row r="931" spans="2:27" ht="15.75" customHeight="1" x14ac:dyDescent="0.25">
      <c r="B931" s="127"/>
      <c r="C931" s="1"/>
      <c r="G931" s="119"/>
      <c r="J931" s="127"/>
      <c r="K931" s="127"/>
      <c r="V931" s="119"/>
      <c r="W931" s="127"/>
      <c r="Y931" s="127"/>
      <c r="AA931" s="127"/>
    </row>
    <row r="932" spans="2:27" ht="15.75" customHeight="1" x14ac:dyDescent="0.25">
      <c r="B932" s="127"/>
      <c r="C932" s="1"/>
      <c r="G932" s="119"/>
      <c r="J932" s="127"/>
      <c r="K932" s="127"/>
      <c r="V932" s="119"/>
      <c r="W932" s="127"/>
      <c r="Y932" s="127"/>
      <c r="AA932" s="127"/>
    </row>
    <row r="933" spans="2:27" ht="15.75" customHeight="1" x14ac:dyDescent="0.25">
      <c r="B933" s="127"/>
      <c r="C933" s="1"/>
      <c r="G933" s="119"/>
      <c r="J933" s="127"/>
      <c r="K933" s="127"/>
      <c r="V933" s="119"/>
      <c r="W933" s="127"/>
      <c r="Y933" s="127"/>
      <c r="AA933" s="127"/>
    </row>
    <row r="934" spans="2:27" ht="15.75" customHeight="1" x14ac:dyDescent="0.25">
      <c r="B934" s="127"/>
      <c r="C934" s="1"/>
      <c r="G934" s="119"/>
      <c r="J934" s="127"/>
      <c r="K934" s="127"/>
      <c r="V934" s="119"/>
      <c r="W934" s="127"/>
      <c r="Y934" s="127"/>
      <c r="AA934" s="127"/>
    </row>
    <row r="935" spans="2:27" ht="15.75" customHeight="1" x14ac:dyDescent="0.25">
      <c r="B935" s="127"/>
      <c r="C935" s="1"/>
      <c r="G935" s="119"/>
      <c r="J935" s="127"/>
      <c r="K935" s="127"/>
      <c r="V935" s="119"/>
      <c r="W935" s="127"/>
      <c r="Y935" s="127"/>
      <c r="AA935" s="127"/>
    </row>
    <row r="936" spans="2:27" ht="15.75" customHeight="1" x14ac:dyDescent="0.25">
      <c r="B936" s="127"/>
      <c r="C936" s="1"/>
      <c r="G936" s="119"/>
      <c r="J936" s="127"/>
      <c r="K936" s="127"/>
      <c r="V936" s="119"/>
      <c r="W936" s="127"/>
      <c r="Y936" s="127"/>
      <c r="AA936" s="127"/>
    </row>
    <row r="937" spans="2:27" ht="15.75" customHeight="1" x14ac:dyDescent="0.25">
      <c r="B937" s="127"/>
      <c r="C937" s="1"/>
      <c r="G937" s="119"/>
      <c r="J937" s="127"/>
      <c r="K937" s="127"/>
      <c r="V937" s="119"/>
      <c r="W937" s="127"/>
      <c r="Y937" s="127"/>
      <c r="AA937" s="127"/>
    </row>
    <row r="938" spans="2:27" ht="15.75" customHeight="1" x14ac:dyDescent="0.25">
      <c r="B938" s="127"/>
      <c r="C938" s="1"/>
      <c r="G938" s="119"/>
      <c r="J938" s="127"/>
      <c r="K938" s="127"/>
      <c r="V938" s="119"/>
      <c r="W938" s="127"/>
      <c r="Y938" s="127"/>
      <c r="AA938" s="127"/>
    </row>
    <row r="939" spans="2:27" ht="15.75" customHeight="1" x14ac:dyDescent="0.25">
      <c r="B939" s="127"/>
      <c r="C939" s="1"/>
      <c r="G939" s="119"/>
      <c r="J939" s="127"/>
      <c r="K939" s="127"/>
      <c r="V939" s="119"/>
      <c r="W939" s="127"/>
      <c r="Y939" s="127"/>
      <c r="AA939" s="127"/>
    </row>
    <row r="940" spans="2:27" ht="15.75" customHeight="1" x14ac:dyDescent="0.25">
      <c r="B940" s="127"/>
      <c r="C940" s="1"/>
      <c r="G940" s="119"/>
      <c r="J940" s="127"/>
      <c r="K940" s="127"/>
      <c r="V940" s="119"/>
      <c r="W940" s="127"/>
      <c r="Y940" s="127"/>
      <c r="AA940" s="127"/>
    </row>
    <row r="941" spans="2:27" ht="15.75" customHeight="1" x14ac:dyDescent="0.25">
      <c r="B941" s="127"/>
      <c r="C941" s="1"/>
      <c r="G941" s="119"/>
      <c r="J941" s="127"/>
      <c r="K941" s="127"/>
      <c r="V941" s="119"/>
      <c r="W941" s="127"/>
      <c r="Y941" s="127"/>
      <c r="AA941" s="127"/>
    </row>
    <row r="942" spans="2:27" ht="15.75" customHeight="1" x14ac:dyDescent="0.25">
      <c r="B942" s="127"/>
      <c r="C942" s="1"/>
      <c r="G942" s="119"/>
      <c r="J942" s="127"/>
      <c r="K942" s="127"/>
      <c r="V942" s="119"/>
      <c r="W942" s="127"/>
      <c r="Y942" s="127"/>
      <c r="AA942" s="127"/>
    </row>
    <row r="943" spans="2:27" ht="15.75" customHeight="1" x14ac:dyDescent="0.25">
      <c r="B943" s="127"/>
      <c r="C943" s="1"/>
      <c r="G943" s="119"/>
      <c r="J943" s="127"/>
      <c r="K943" s="127"/>
      <c r="V943" s="119"/>
      <c r="W943" s="127"/>
      <c r="Y943" s="127"/>
      <c r="AA943" s="127"/>
    </row>
    <row r="944" spans="2:27" ht="15.75" customHeight="1" x14ac:dyDescent="0.25">
      <c r="B944" s="127"/>
      <c r="C944" s="1"/>
      <c r="G944" s="119"/>
      <c r="J944" s="127"/>
      <c r="K944" s="127"/>
      <c r="V944" s="119"/>
      <c r="W944" s="127"/>
      <c r="Y944" s="127"/>
      <c r="AA944" s="127"/>
    </row>
    <row r="945" spans="2:27" ht="15.75" customHeight="1" x14ac:dyDescent="0.25">
      <c r="B945" s="127"/>
      <c r="C945" s="1"/>
      <c r="G945" s="119"/>
      <c r="J945" s="127"/>
      <c r="K945" s="127"/>
      <c r="V945" s="119"/>
      <c r="W945" s="127"/>
      <c r="Y945" s="127"/>
      <c r="AA945" s="127"/>
    </row>
    <row r="946" spans="2:27" ht="15.75" customHeight="1" x14ac:dyDescent="0.25">
      <c r="B946" s="127"/>
      <c r="C946" s="1"/>
      <c r="G946" s="119"/>
      <c r="J946" s="127"/>
      <c r="K946" s="127"/>
      <c r="V946" s="119"/>
      <c r="W946" s="127"/>
      <c r="Y946" s="127"/>
      <c r="AA946" s="127"/>
    </row>
    <row r="947" spans="2:27" ht="15.75" customHeight="1" x14ac:dyDescent="0.25">
      <c r="B947" s="127"/>
      <c r="C947" s="1"/>
      <c r="G947" s="119"/>
      <c r="J947" s="127"/>
      <c r="K947" s="127"/>
      <c r="V947" s="119"/>
      <c r="W947" s="127"/>
      <c r="Y947" s="127"/>
      <c r="AA947" s="127"/>
    </row>
    <row r="948" spans="2:27" ht="15.75" customHeight="1" x14ac:dyDescent="0.25">
      <c r="B948" s="127"/>
      <c r="C948" s="1"/>
      <c r="G948" s="119"/>
      <c r="J948" s="127"/>
      <c r="K948" s="127"/>
      <c r="V948" s="119"/>
      <c r="W948" s="127"/>
      <c r="Y948" s="127"/>
      <c r="AA948" s="127"/>
    </row>
    <row r="949" spans="2:27" ht="15.75" customHeight="1" x14ac:dyDescent="0.25">
      <c r="B949" s="127"/>
      <c r="C949" s="1"/>
      <c r="G949" s="119"/>
      <c r="J949" s="127"/>
      <c r="K949" s="127"/>
      <c r="V949" s="119"/>
      <c r="W949" s="127"/>
      <c r="Y949" s="127"/>
      <c r="AA949" s="127"/>
    </row>
    <row r="950" spans="2:27" ht="15.75" customHeight="1" x14ac:dyDescent="0.25">
      <c r="B950" s="127"/>
      <c r="C950" s="1"/>
      <c r="G950" s="119"/>
      <c r="J950" s="127"/>
      <c r="K950" s="127"/>
      <c r="V950" s="119"/>
      <c r="W950" s="127"/>
      <c r="Y950" s="127"/>
      <c r="AA950" s="127"/>
    </row>
    <row r="951" spans="2:27" ht="15.75" customHeight="1" x14ac:dyDescent="0.25">
      <c r="B951" s="127"/>
      <c r="C951" s="1"/>
      <c r="G951" s="119"/>
      <c r="J951" s="127"/>
      <c r="K951" s="127"/>
      <c r="V951" s="119"/>
      <c r="W951" s="127"/>
      <c r="Y951" s="127"/>
      <c r="AA951" s="127"/>
    </row>
    <row r="952" spans="2:27" ht="15.75" customHeight="1" x14ac:dyDescent="0.25">
      <c r="B952" s="127"/>
      <c r="C952" s="1"/>
      <c r="G952" s="119"/>
      <c r="J952" s="127"/>
      <c r="K952" s="127"/>
      <c r="V952" s="119"/>
      <c r="W952" s="127"/>
      <c r="Y952" s="127"/>
      <c r="AA952" s="127"/>
    </row>
    <row r="953" spans="2:27" ht="15.75" customHeight="1" x14ac:dyDescent="0.25">
      <c r="B953" s="127"/>
      <c r="C953" s="1"/>
      <c r="G953" s="119"/>
      <c r="J953" s="127"/>
      <c r="K953" s="127"/>
      <c r="V953" s="119"/>
      <c r="W953" s="127"/>
      <c r="Y953" s="127"/>
      <c r="AA953" s="127"/>
    </row>
    <row r="954" spans="2:27" ht="15.75" customHeight="1" x14ac:dyDescent="0.25">
      <c r="B954" s="127"/>
      <c r="C954" s="1"/>
      <c r="G954" s="119"/>
      <c r="J954" s="127"/>
      <c r="K954" s="127"/>
      <c r="V954" s="119"/>
      <c r="W954" s="127"/>
      <c r="Y954" s="127"/>
      <c r="AA954" s="127"/>
    </row>
    <row r="955" spans="2:27" ht="15.75" customHeight="1" x14ac:dyDescent="0.25">
      <c r="B955" s="127"/>
      <c r="C955" s="1"/>
      <c r="G955" s="119"/>
      <c r="J955" s="127"/>
      <c r="K955" s="127"/>
      <c r="V955" s="119"/>
      <c r="W955" s="127"/>
      <c r="Y955" s="127"/>
      <c r="AA955" s="127"/>
    </row>
    <row r="956" spans="2:27" ht="15.75" customHeight="1" x14ac:dyDescent="0.25">
      <c r="B956" s="127"/>
      <c r="C956" s="1"/>
      <c r="G956" s="119"/>
      <c r="J956" s="127"/>
      <c r="K956" s="127"/>
      <c r="V956" s="119"/>
      <c r="W956" s="127"/>
      <c r="Y956" s="127"/>
      <c r="AA956" s="127"/>
    </row>
    <row r="957" spans="2:27" ht="15.75" customHeight="1" x14ac:dyDescent="0.25">
      <c r="B957" s="127"/>
      <c r="C957" s="1"/>
      <c r="G957" s="119"/>
      <c r="J957" s="127"/>
      <c r="K957" s="127"/>
      <c r="V957" s="119"/>
      <c r="W957" s="127"/>
      <c r="Y957" s="127"/>
      <c r="AA957" s="127"/>
    </row>
    <row r="958" spans="2:27" ht="15.75" customHeight="1" x14ac:dyDescent="0.25">
      <c r="B958" s="127"/>
      <c r="C958" s="1"/>
      <c r="G958" s="119"/>
      <c r="J958" s="127"/>
      <c r="K958" s="127"/>
      <c r="V958" s="119"/>
      <c r="W958" s="127"/>
      <c r="Y958" s="127"/>
      <c r="AA958" s="127"/>
    </row>
    <row r="959" spans="2:27" ht="15.75" customHeight="1" x14ac:dyDescent="0.25">
      <c r="B959" s="127"/>
      <c r="C959" s="1"/>
      <c r="G959" s="119"/>
      <c r="J959" s="127"/>
      <c r="K959" s="127"/>
      <c r="V959" s="119"/>
      <c r="W959" s="127"/>
      <c r="Y959" s="127"/>
      <c r="AA959" s="127"/>
    </row>
    <row r="960" spans="2:27" ht="15.75" customHeight="1" x14ac:dyDescent="0.25">
      <c r="B960" s="127"/>
      <c r="C960" s="1"/>
      <c r="G960" s="119"/>
      <c r="J960" s="127"/>
      <c r="K960" s="127"/>
      <c r="V960" s="119"/>
      <c r="W960" s="127"/>
      <c r="Y960" s="127"/>
      <c r="AA960" s="127"/>
    </row>
    <row r="961" spans="2:27" ht="15.75" customHeight="1" x14ac:dyDescent="0.25">
      <c r="B961" s="127"/>
      <c r="C961" s="1"/>
      <c r="G961" s="119"/>
      <c r="J961" s="127"/>
      <c r="K961" s="127"/>
      <c r="V961" s="119"/>
      <c r="W961" s="127"/>
      <c r="Y961" s="127"/>
      <c r="AA961" s="127"/>
    </row>
    <row r="962" spans="2:27" ht="15.75" customHeight="1" x14ac:dyDescent="0.25">
      <c r="B962" s="127"/>
      <c r="C962" s="1"/>
      <c r="G962" s="119"/>
      <c r="J962" s="127"/>
      <c r="K962" s="127"/>
      <c r="V962" s="119"/>
      <c r="W962" s="127"/>
      <c r="Y962" s="127"/>
      <c r="AA962" s="127"/>
    </row>
    <row r="963" spans="2:27" ht="15.75" customHeight="1" x14ac:dyDescent="0.25">
      <c r="B963" s="127"/>
      <c r="C963" s="1"/>
      <c r="G963" s="119"/>
      <c r="J963" s="127"/>
      <c r="K963" s="127"/>
      <c r="V963" s="119"/>
      <c r="W963" s="127"/>
      <c r="Y963" s="127"/>
      <c r="AA963" s="127"/>
    </row>
    <row r="964" spans="2:27" ht="15.75" customHeight="1" x14ac:dyDescent="0.25">
      <c r="B964" s="127"/>
      <c r="C964" s="1"/>
      <c r="G964" s="119"/>
      <c r="J964" s="127"/>
      <c r="K964" s="127"/>
      <c r="V964" s="119"/>
      <c r="W964" s="127"/>
      <c r="Y964" s="127"/>
      <c r="AA964" s="127"/>
    </row>
    <row r="965" spans="2:27" ht="15.75" customHeight="1" x14ac:dyDescent="0.25">
      <c r="B965" s="127"/>
      <c r="C965" s="1"/>
      <c r="G965" s="119"/>
      <c r="J965" s="127"/>
      <c r="K965" s="127"/>
      <c r="V965" s="119"/>
      <c r="W965" s="127"/>
      <c r="Y965" s="127"/>
      <c r="AA965" s="127"/>
    </row>
    <row r="966" spans="2:27" ht="15.75" customHeight="1" x14ac:dyDescent="0.25">
      <c r="B966" s="127"/>
      <c r="C966" s="1"/>
      <c r="G966" s="119"/>
      <c r="J966" s="127"/>
      <c r="K966" s="127"/>
      <c r="V966" s="119"/>
      <c r="W966" s="127"/>
      <c r="Y966" s="127"/>
      <c r="AA966" s="127"/>
    </row>
    <row r="967" spans="2:27" ht="15.75" customHeight="1" x14ac:dyDescent="0.25">
      <c r="B967" s="127"/>
      <c r="C967" s="1"/>
      <c r="G967" s="119"/>
      <c r="J967" s="127"/>
      <c r="K967" s="127"/>
      <c r="V967" s="119"/>
      <c r="W967" s="127"/>
      <c r="Y967" s="127"/>
      <c r="AA967" s="127"/>
    </row>
    <row r="968" spans="2:27" ht="15.75" customHeight="1" x14ac:dyDescent="0.25">
      <c r="B968" s="127"/>
      <c r="C968" s="1"/>
      <c r="G968" s="119"/>
      <c r="J968" s="127"/>
      <c r="K968" s="127"/>
      <c r="V968" s="119"/>
      <c r="W968" s="127"/>
      <c r="Y968" s="127"/>
      <c r="AA968" s="127"/>
    </row>
    <row r="969" spans="2:27" ht="15.75" customHeight="1" x14ac:dyDescent="0.25">
      <c r="B969" s="127"/>
      <c r="C969" s="1"/>
      <c r="G969" s="119"/>
      <c r="J969" s="127"/>
      <c r="K969" s="127"/>
      <c r="V969" s="119"/>
      <c r="W969" s="127"/>
      <c r="Y969" s="127"/>
      <c r="AA969" s="127"/>
    </row>
    <row r="970" spans="2:27" ht="15.75" customHeight="1" x14ac:dyDescent="0.25">
      <c r="B970" s="127"/>
      <c r="C970" s="1"/>
      <c r="G970" s="119"/>
      <c r="J970" s="127"/>
      <c r="K970" s="127"/>
      <c r="V970" s="119"/>
      <c r="W970" s="127"/>
      <c r="Y970" s="127"/>
      <c r="AA970" s="127"/>
    </row>
    <row r="971" spans="2:27" ht="15.75" customHeight="1" x14ac:dyDescent="0.25">
      <c r="B971" s="127"/>
      <c r="C971" s="1"/>
      <c r="G971" s="119"/>
      <c r="J971" s="127"/>
      <c r="K971" s="127"/>
      <c r="V971" s="119"/>
      <c r="W971" s="127"/>
      <c r="Y971" s="127"/>
      <c r="AA971" s="127"/>
    </row>
    <row r="972" spans="2:27" ht="15.75" customHeight="1" x14ac:dyDescent="0.25">
      <c r="B972" s="127"/>
      <c r="C972" s="1"/>
      <c r="G972" s="119"/>
      <c r="J972" s="127"/>
      <c r="K972" s="127"/>
      <c r="V972" s="119"/>
      <c r="W972" s="127"/>
      <c r="Y972" s="127"/>
      <c r="AA972" s="127"/>
    </row>
    <row r="973" spans="2:27" ht="15.75" customHeight="1" x14ac:dyDescent="0.25">
      <c r="B973" s="127"/>
      <c r="C973" s="1"/>
      <c r="G973" s="119"/>
      <c r="J973" s="127"/>
      <c r="K973" s="127"/>
      <c r="V973" s="119"/>
      <c r="W973" s="127"/>
      <c r="Y973" s="127"/>
      <c r="AA973" s="127"/>
    </row>
    <row r="974" spans="2:27" ht="15.75" customHeight="1" x14ac:dyDescent="0.25">
      <c r="B974" s="127"/>
      <c r="C974" s="1"/>
      <c r="G974" s="119"/>
      <c r="J974" s="127"/>
      <c r="K974" s="127"/>
      <c r="V974" s="119"/>
      <c r="W974" s="127"/>
      <c r="Y974" s="127"/>
      <c r="AA974" s="127"/>
    </row>
    <row r="975" spans="2:27" ht="15.75" customHeight="1" x14ac:dyDescent="0.25">
      <c r="B975" s="127"/>
      <c r="C975" s="1"/>
      <c r="G975" s="119"/>
      <c r="J975" s="127"/>
      <c r="K975" s="127"/>
      <c r="V975" s="119"/>
      <c r="W975" s="127"/>
      <c r="Y975" s="127"/>
      <c r="AA975" s="127"/>
    </row>
    <row r="976" spans="2:27" ht="15.75" customHeight="1" x14ac:dyDescent="0.25">
      <c r="B976" s="127"/>
      <c r="C976" s="1"/>
      <c r="G976" s="119"/>
      <c r="J976" s="127"/>
      <c r="K976" s="127"/>
      <c r="V976" s="119"/>
      <c r="W976" s="127"/>
      <c r="Y976" s="127"/>
      <c r="AA976" s="127"/>
    </row>
    <row r="977" spans="2:27" ht="15.75" customHeight="1" x14ac:dyDescent="0.25">
      <c r="B977" s="127"/>
      <c r="C977" s="1"/>
      <c r="G977" s="119"/>
      <c r="J977" s="127"/>
      <c r="K977" s="127"/>
      <c r="V977" s="119"/>
      <c r="W977" s="127"/>
      <c r="Y977" s="127"/>
      <c r="AA977" s="127"/>
    </row>
    <row r="978" spans="2:27" ht="15.75" customHeight="1" x14ac:dyDescent="0.25">
      <c r="B978" s="127"/>
      <c r="C978" s="1"/>
      <c r="G978" s="119"/>
      <c r="J978" s="127"/>
      <c r="K978" s="127"/>
      <c r="V978" s="119"/>
      <c r="W978" s="127"/>
      <c r="Y978" s="127"/>
      <c r="AA978" s="127"/>
    </row>
    <row r="979" spans="2:27" ht="15.75" customHeight="1" x14ac:dyDescent="0.25">
      <c r="B979" s="127"/>
      <c r="C979" s="1"/>
      <c r="G979" s="119"/>
      <c r="J979" s="127"/>
      <c r="K979" s="127"/>
      <c r="V979" s="119"/>
      <c r="W979" s="127"/>
      <c r="Y979" s="127"/>
      <c r="AA979" s="127"/>
    </row>
    <row r="980" spans="2:27" ht="15.75" customHeight="1" x14ac:dyDescent="0.25">
      <c r="B980" s="127"/>
      <c r="C980" s="1"/>
      <c r="G980" s="119"/>
      <c r="J980" s="127"/>
      <c r="K980" s="127"/>
      <c r="V980" s="119"/>
      <c r="W980" s="127"/>
      <c r="Y980" s="127"/>
      <c r="AA980" s="127"/>
    </row>
    <row r="981" spans="2:27" ht="15.75" customHeight="1" x14ac:dyDescent="0.25">
      <c r="B981" s="127"/>
      <c r="C981" s="1"/>
      <c r="G981" s="119"/>
      <c r="J981" s="127"/>
      <c r="K981" s="127"/>
      <c r="V981" s="119"/>
      <c r="W981" s="127"/>
      <c r="Y981" s="127"/>
      <c r="AA981" s="127"/>
    </row>
    <row r="982" spans="2:27" ht="15.75" customHeight="1" x14ac:dyDescent="0.25">
      <c r="B982" s="127"/>
      <c r="C982" s="1"/>
      <c r="G982" s="119"/>
      <c r="J982" s="127"/>
      <c r="K982" s="127"/>
      <c r="V982" s="119"/>
      <c r="W982" s="127"/>
      <c r="Y982" s="127"/>
      <c r="AA982" s="127"/>
    </row>
    <row r="983" spans="2:27" ht="15.75" customHeight="1" x14ac:dyDescent="0.25">
      <c r="B983" s="127"/>
      <c r="C983" s="1"/>
      <c r="G983" s="119"/>
      <c r="J983" s="127"/>
      <c r="K983" s="127"/>
      <c r="V983" s="119"/>
      <c r="W983" s="127"/>
      <c r="Y983" s="127"/>
      <c r="AA983" s="127"/>
    </row>
    <row r="984" spans="2:27" ht="15.75" customHeight="1" x14ac:dyDescent="0.25">
      <c r="B984" s="127"/>
      <c r="C984" s="1"/>
      <c r="G984" s="119"/>
      <c r="J984" s="127"/>
      <c r="K984" s="127"/>
      <c r="V984" s="119"/>
      <c r="W984" s="127"/>
      <c r="Y984" s="127"/>
      <c r="AA984" s="127"/>
    </row>
    <row r="985" spans="2:27" ht="15.75" customHeight="1" x14ac:dyDescent="0.25">
      <c r="B985" s="127"/>
      <c r="C985" s="1"/>
      <c r="G985" s="119"/>
      <c r="J985" s="127"/>
      <c r="K985" s="127"/>
      <c r="V985" s="119"/>
      <c r="W985" s="127"/>
      <c r="Y985" s="127"/>
      <c r="AA985" s="127"/>
    </row>
    <row r="986" spans="2:27" ht="15.75" customHeight="1" x14ac:dyDescent="0.25">
      <c r="B986" s="127"/>
      <c r="C986" s="1"/>
      <c r="G986" s="119"/>
      <c r="J986" s="127"/>
      <c r="K986" s="127"/>
      <c r="V986" s="119"/>
      <c r="W986" s="127"/>
      <c r="Y986" s="127"/>
      <c r="AA986" s="127"/>
    </row>
    <row r="987" spans="2:27" ht="15.75" customHeight="1" x14ac:dyDescent="0.25">
      <c r="B987" s="127"/>
      <c r="C987" s="1"/>
      <c r="G987" s="119"/>
      <c r="J987" s="127"/>
      <c r="K987" s="127"/>
      <c r="V987" s="119"/>
      <c r="W987" s="127"/>
      <c r="Y987" s="127"/>
      <c r="AA987" s="127"/>
    </row>
    <row r="988" spans="2:27" ht="15.75" customHeight="1" x14ac:dyDescent="0.25">
      <c r="B988" s="127"/>
      <c r="C988" s="1"/>
      <c r="G988" s="119"/>
      <c r="J988" s="127"/>
      <c r="K988" s="127"/>
      <c r="V988" s="119"/>
      <c r="W988" s="127"/>
      <c r="Y988" s="127"/>
      <c r="AA988" s="127"/>
    </row>
    <row r="989" spans="2:27" ht="15.75" customHeight="1" x14ac:dyDescent="0.25">
      <c r="B989" s="127"/>
      <c r="C989" s="1"/>
      <c r="G989" s="119"/>
      <c r="J989" s="127"/>
      <c r="K989" s="127"/>
      <c r="V989" s="119"/>
      <c r="W989" s="127"/>
      <c r="Y989" s="127"/>
      <c r="AA989" s="127"/>
    </row>
    <row r="990" spans="2:27" ht="15.75" customHeight="1" x14ac:dyDescent="0.25">
      <c r="B990" s="127"/>
      <c r="C990" s="1"/>
      <c r="G990" s="119"/>
      <c r="J990" s="127"/>
      <c r="K990" s="127"/>
      <c r="V990" s="119"/>
      <c r="W990" s="127"/>
      <c r="Y990" s="127"/>
      <c r="AA990" s="127"/>
    </row>
  </sheetData>
  <autoFilter ref="A5:AG34" xr:uid="{00000000-0001-0000-0200-000000000000}"/>
  <mergeCells count="8">
    <mergeCell ref="B4:P4"/>
    <mergeCell ref="T4:Y4"/>
    <mergeCell ref="Z4:AE4"/>
    <mergeCell ref="B1:C3"/>
    <mergeCell ref="D1:Z3"/>
    <mergeCell ref="AB1:AC1"/>
    <mergeCell ref="AB2:AC2"/>
    <mergeCell ref="AB3:AC3"/>
  </mergeCells>
  <conditionalFormatting sqref="S6:S7">
    <cfRule type="cellIs" dxfId="13" priority="1" operator="lessThan">
      <formula>60</formula>
    </cfRule>
  </conditionalFormatting>
  <conditionalFormatting sqref="S6:S8">
    <cfRule type="cellIs" dxfId="12" priority="2" operator="greaterThan">
      <formula>60</formula>
    </cfRule>
    <cfRule type="cellIs" dxfId="11" priority="3" operator="lessThan">
      <formula>0</formula>
    </cfRule>
  </conditionalFormatting>
  <conditionalFormatting sqref="S8">
    <cfRule type="cellIs" dxfId="10" priority="4" operator="lessThan">
      <formula>60</formula>
    </cfRule>
  </conditionalFormatting>
  <conditionalFormatting sqref="S12 S16">
    <cfRule type="cellIs" dxfId="9" priority="5" operator="greaterThan">
      <formula>60</formula>
    </cfRule>
    <cfRule type="cellIs" dxfId="8" priority="6" operator="lessThan">
      <formula>60</formula>
    </cfRule>
    <cfRule type="cellIs" dxfId="7" priority="7" operator="lessThan">
      <formula>0</formula>
    </cfRule>
  </conditionalFormatting>
  <conditionalFormatting sqref="S21">
    <cfRule type="cellIs" dxfId="6" priority="8" operator="lessThan">
      <formula>0</formula>
    </cfRule>
    <cfRule type="cellIs" dxfId="5" priority="9" operator="lessThan">
      <formula>60</formula>
    </cfRule>
    <cfRule type="cellIs" dxfId="4" priority="10" operator="greaterThan">
      <formula>60</formula>
    </cfRule>
  </conditionalFormatting>
  <conditionalFormatting sqref="S23:S24">
    <cfRule type="cellIs" dxfId="3" priority="14" operator="lessThan">
      <formula>60</formula>
    </cfRule>
  </conditionalFormatting>
  <conditionalFormatting sqref="S23:S27">
    <cfRule type="cellIs" dxfId="2" priority="15" operator="greaterThan">
      <formula>60</formula>
    </cfRule>
    <cfRule type="cellIs" dxfId="1" priority="16" operator="lessThan">
      <formula>0</formula>
    </cfRule>
  </conditionalFormatting>
  <conditionalFormatting sqref="S25:S27">
    <cfRule type="cellIs" dxfId="0" priority="17" operator="lessThan">
      <formula>60</formula>
    </cfRule>
  </conditionalFormatting>
  <hyperlinks>
    <hyperlink ref="U12" r:id="rId1" xr:uid="{00000000-0004-0000-0200-000000000000}"/>
    <hyperlink ref="U13" r:id="rId2" xr:uid="{00000000-0004-0000-0200-000002000000}"/>
    <hyperlink ref="AB13" r:id="rId3" xr:uid="{00000000-0004-0000-0200-000003000000}"/>
    <hyperlink ref="U14" r:id="rId4" xr:uid="{00000000-0004-0000-0200-000004000000}"/>
    <hyperlink ref="U23" r:id="rId5" xr:uid="{00000000-0004-0000-0200-000008000000}"/>
    <hyperlink ref="U25" r:id="rId6" xr:uid="{00000000-0004-0000-0200-000009000000}"/>
  </hyperlinks>
  <pageMargins left="0.7" right="0.7" top="0.75" bottom="0.75" header="0" footer="0"/>
  <pageSetup scale="14" orientation="portrait"/>
  <drawing r:id="rId7"/>
  <extLst>
    <ext xmlns:x14="http://schemas.microsoft.com/office/spreadsheetml/2009/9/main" uri="{CCE6A557-97BC-4b89-ADB6-D9C93CAAB3DF}">
      <x14:dataValidations xmlns:xm="http://schemas.microsoft.com/office/excel/2006/main" count="2">
        <x14:dataValidation type="list" allowBlank="1" showErrorMessage="1" xr:uid="{00000000-0002-0000-0200-000000000000}">
          <x14:formula1>
            <xm:f>Hoja1!$B$3:$B$5</xm:f>
          </x14:formula1>
          <xm:sqref>E7 E11 G35:G489</xm:sqref>
        </x14:dataValidation>
        <x14:dataValidation type="list" allowBlank="1" showErrorMessage="1" xr:uid="{00000000-0002-0000-0200-000001000000}">
          <x14:formula1>
            <xm:f>Hoja1!$C$3:$C$4</xm:f>
          </x14:formula1>
          <xm:sqref>J7 J9 J11 J15 J20 J23 J32:J34 K35:K489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Acciones Abiertas</vt:lpstr>
      <vt:lpstr>Acciones finalizadas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del Pilar Romero</dc:creator>
  <cp:lastModifiedBy>Wilma Bejarano Gaitan</cp:lastModifiedBy>
  <dcterms:created xsi:type="dcterms:W3CDTF">2023-09-28T13:53:15Z</dcterms:created>
  <dcterms:modified xsi:type="dcterms:W3CDTF">2023-10-12T19:48:02Z</dcterms:modified>
</cp:coreProperties>
</file>